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tabRatio="500" activeTab="0"/>
  </bookViews>
  <sheets>
    <sheet name="Sheet1" sheetId="1" r:id="rId1"/>
  </sheets>
  <definedNames>
    <definedName name="Excel_BuiltIn_Print_Area" localSheetId="0">#N/A</definedName>
    <definedName name="Excel_BuiltIn_Sheet_Title" localSheetId="0">"Sheet1"</definedName>
  </definedNames>
  <calcPr fullCalcOnLoad="1"/>
</workbook>
</file>

<file path=xl/sharedStrings.xml><?xml version="1.0" encoding="utf-8"?>
<sst xmlns="http://schemas.openxmlformats.org/spreadsheetml/2006/main" count="150" uniqueCount="14">
  <si>
    <t>Period</t>
  </si>
  <si>
    <t>Start date</t>
  </si>
  <si>
    <t>End date</t>
  </si>
  <si>
    <t>Material/product (name)</t>
  </si>
  <si>
    <t>Material/product code</t>
  </si>
  <si>
    <t>Quantity</t>
  </si>
  <si>
    <t>Unit</t>
  </si>
  <si>
    <t>Reference space</t>
  </si>
  <si>
    <t>Comments</t>
  </si>
  <si>
    <t>Segment</t>
  </si>
  <si>
    <t>EMP4.2.8</t>
  </si>
  <si>
    <t>Natural gas</t>
  </si>
  <si>
    <t>Lausanne</t>
  </si>
  <si>
    <t>MWh</t>
  </si>
</sst>
</file>

<file path=xl/styles.xml><?xml version="1.0" encoding="utf-8"?>
<styleSheet xmlns="http://schemas.openxmlformats.org/spreadsheetml/2006/main">
  <numFmts count="1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[$-810]dddd\,\ d\ mmmm\ yyyy"/>
    <numFmt numFmtId="165" formatCode="yyyy\-mm\-dd;@"/>
    <numFmt numFmtId="166" formatCode="#,###,##0;\-#,###,##0;\-"/>
  </numFmts>
  <fonts count="44">
    <font>
      <sz val="10"/>
      <color indexed="8"/>
      <name val="Sans"/>
      <family val="0"/>
    </font>
    <font>
      <sz val="10"/>
      <name val="Arial"/>
      <family val="0"/>
    </font>
    <font>
      <b/>
      <sz val="10"/>
      <color indexed="8"/>
      <name val="Sans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Sans"/>
      <family val="0"/>
    </font>
    <font>
      <u val="single"/>
      <sz val="10"/>
      <color indexed="25"/>
      <name val="Sans"/>
      <family val="0"/>
    </font>
    <font>
      <sz val="8"/>
      <name val="Sans"/>
      <family val="0"/>
    </font>
    <font>
      <sz val="8"/>
      <name val="Arial"/>
      <family val="2"/>
    </font>
    <font>
      <sz val="10"/>
      <name val="Sans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Sans"/>
      <family val="0"/>
    </font>
    <font>
      <u val="single"/>
      <sz val="10"/>
      <color theme="11"/>
      <name val="Sans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66" fontId="23" fillId="0" borderId="0" applyBorder="0">
      <alignment horizontal="right"/>
      <protection/>
    </xf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65" fontId="2" fillId="0" borderId="0" xfId="0" applyNumberFormat="1" applyFont="1" applyFill="1" applyAlignment="1">
      <alignment/>
    </xf>
    <xf numFmtId="165" fontId="0" fillId="0" borderId="0" xfId="0" applyNumberFormat="1" applyFill="1" applyAlignment="1">
      <alignment/>
    </xf>
    <xf numFmtId="2" fontId="2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24" fillId="0" borderId="0" xfId="33" applyNumberFormat="1" applyFont="1" applyFill="1" applyBorder="1" applyAlignment="1">
      <alignment horizontal="right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rial 8 Nombre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="86" zoomScaleNormal="86" zoomScalePageLayoutView="0" workbookViewId="0" topLeftCell="A1">
      <selection activeCell="E11" sqref="E11"/>
    </sheetView>
  </sheetViews>
  <sheetFormatPr defaultColWidth="9.00390625" defaultRowHeight="12.75"/>
  <cols>
    <col min="1" max="1" width="15.125" style="1" customWidth="1"/>
    <col min="2" max="2" width="20.00390625" style="4" customWidth="1"/>
    <col min="3" max="3" width="20.125" style="4" customWidth="1"/>
    <col min="4" max="4" width="38.50390625" style="1" customWidth="1"/>
    <col min="5" max="5" width="33.125" style="1" customWidth="1"/>
    <col min="6" max="6" width="12.125" style="6" customWidth="1"/>
    <col min="7" max="7" width="12.125" style="1" customWidth="1"/>
    <col min="8" max="8" width="27.375" style="1" customWidth="1"/>
    <col min="9" max="9" width="12.125" style="1" customWidth="1"/>
    <col min="10" max="128" width="9.125" style="1" customWidth="1"/>
  </cols>
  <sheetData>
    <row r="1" spans="1:10" ht="12.75">
      <c r="A1" s="2" t="s">
        <v>0</v>
      </c>
      <c r="B1" s="3" t="s">
        <v>1</v>
      </c>
      <c r="C1" s="3" t="s">
        <v>2</v>
      </c>
      <c r="D1" s="2" t="s">
        <v>3</v>
      </c>
      <c r="E1" s="2" t="s">
        <v>4</v>
      </c>
      <c r="F1" s="5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8" ht="12">
      <c r="A2" s="1">
        <f>YEAR(B2)</f>
        <v>1985</v>
      </c>
      <c r="B2" s="4">
        <v>31048</v>
      </c>
      <c r="C2" s="4">
        <v>31412</v>
      </c>
      <c r="D2" s="1" t="s">
        <v>11</v>
      </c>
      <c r="E2" s="1" t="s">
        <v>10</v>
      </c>
      <c r="F2" s="7">
        <v>336041.3</v>
      </c>
      <c r="G2" s="1" t="s">
        <v>13</v>
      </c>
      <c r="H2" s="1" t="s">
        <v>12</v>
      </c>
    </row>
    <row r="3" spans="1:8" ht="12">
      <c r="A3" s="1">
        <f>YEAR(B3)</f>
        <v>1986</v>
      </c>
      <c r="B3" s="4">
        <f>_XLL.DATA.MESE(B2,12)</f>
        <v>31413</v>
      </c>
      <c r="C3" s="4">
        <f>_XLL.DATA.MESE(C2,12)</f>
        <v>31777</v>
      </c>
      <c r="D3" s="1" t="s">
        <v>11</v>
      </c>
      <c r="E3" s="1" t="s">
        <v>10</v>
      </c>
      <c r="F3" s="7">
        <v>835007.1</v>
      </c>
      <c r="G3" s="1" t="s">
        <v>13</v>
      </c>
      <c r="H3" s="1" t="s">
        <v>12</v>
      </c>
    </row>
    <row r="4" spans="1:8" ht="12">
      <c r="A4" s="1">
        <f aca="true" t="shared" si="0" ref="A4:A36">YEAR(B4)</f>
        <v>1987</v>
      </c>
      <c r="B4" s="4">
        <f aca="true" t="shared" si="1" ref="B4:B33">_XLL.DATA.MESE(B3,12)</f>
        <v>31778</v>
      </c>
      <c r="C4" s="4">
        <f aca="true" t="shared" si="2" ref="C4:C33">_XLL.DATA.MESE(C3,12)</f>
        <v>32142</v>
      </c>
      <c r="D4" s="1" t="s">
        <v>11</v>
      </c>
      <c r="E4" s="1" t="s">
        <v>10</v>
      </c>
      <c r="F4" s="7">
        <v>1021880.1</v>
      </c>
      <c r="G4" s="1" t="s">
        <v>13</v>
      </c>
      <c r="H4" s="1" t="s">
        <v>12</v>
      </c>
    </row>
    <row r="5" spans="1:8" ht="12">
      <c r="A5" s="1">
        <f t="shared" si="0"/>
        <v>1988</v>
      </c>
      <c r="B5" s="4">
        <f t="shared" si="1"/>
        <v>32143</v>
      </c>
      <c r="C5" s="4">
        <f t="shared" si="2"/>
        <v>32508</v>
      </c>
      <c r="D5" s="1" t="s">
        <v>11</v>
      </c>
      <c r="E5" s="1" t="s">
        <v>10</v>
      </c>
      <c r="F5" s="7">
        <v>917077.9</v>
      </c>
      <c r="G5" s="1" t="s">
        <v>13</v>
      </c>
      <c r="H5" s="1" t="s">
        <v>12</v>
      </c>
    </row>
    <row r="6" spans="1:8" ht="12">
      <c r="A6" s="1">
        <f t="shared" si="0"/>
        <v>1989</v>
      </c>
      <c r="B6" s="4">
        <f t="shared" si="1"/>
        <v>32509</v>
      </c>
      <c r="C6" s="4">
        <f t="shared" si="2"/>
        <v>32873</v>
      </c>
      <c r="D6" s="1" t="s">
        <v>11</v>
      </c>
      <c r="E6" s="1" t="s">
        <v>10</v>
      </c>
      <c r="F6" s="7">
        <v>1150740.8</v>
      </c>
      <c r="G6" s="1" t="s">
        <v>13</v>
      </c>
      <c r="H6" s="1" t="s">
        <v>12</v>
      </c>
    </row>
    <row r="7" spans="1:8" ht="12">
      <c r="A7" s="1">
        <f t="shared" si="0"/>
        <v>1990</v>
      </c>
      <c r="B7" s="4">
        <f t="shared" si="1"/>
        <v>32874</v>
      </c>
      <c r="C7" s="4">
        <f t="shared" si="2"/>
        <v>33238</v>
      </c>
      <c r="D7" s="1" t="s">
        <v>11</v>
      </c>
      <c r="E7" s="1" t="s">
        <v>10</v>
      </c>
      <c r="F7" s="7">
        <v>1188458.2</v>
      </c>
      <c r="G7" s="1" t="s">
        <v>13</v>
      </c>
      <c r="H7" s="1" t="s">
        <v>12</v>
      </c>
    </row>
    <row r="8" spans="1:8" ht="12">
      <c r="A8" s="1">
        <f t="shared" si="0"/>
        <v>1991</v>
      </c>
      <c r="B8" s="4">
        <f t="shared" si="1"/>
        <v>33239</v>
      </c>
      <c r="C8" s="4">
        <f t="shared" si="2"/>
        <v>33603</v>
      </c>
      <c r="D8" s="1" t="s">
        <v>11</v>
      </c>
      <c r="E8" s="1" t="s">
        <v>10</v>
      </c>
      <c r="F8" s="7">
        <v>1390692.2</v>
      </c>
      <c r="G8" s="1" t="s">
        <v>13</v>
      </c>
      <c r="H8" s="1" t="s">
        <v>12</v>
      </c>
    </row>
    <row r="9" spans="1:8" ht="12">
      <c r="A9" s="1">
        <f t="shared" si="0"/>
        <v>1992</v>
      </c>
      <c r="B9" s="4">
        <f t="shared" si="1"/>
        <v>33604</v>
      </c>
      <c r="C9" s="4">
        <f t="shared" si="2"/>
        <v>33969</v>
      </c>
      <c r="D9" s="1" t="s">
        <v>11</v>
      </c>
      <c r="E9" s="1" t="s">
        <v>10</v>
      </c>
      <c r="F9" s="7">
        <v>1492006</v>
      </c>
      <c r="G9" s="1" t="s">
        <v>13</v>
      </c>
      <c r="H9" s="1" t="s">
        <v>12</v>
      </c>
    </row>
    <row r="10" spans="1:8" ht="12">
      <c r="A10" s="1">
        <f t="shared" si="0"/>
        <v>1993</v>
      </c>
      <c r="B10" s="4">
        <f t="shared" si="1"/>
        <v>33970</v>
      </c>
      <c r="C10" s="4">
        <f t="shared" si="2"/>
        <v>34334</v>
      </c>
      <c r="D10" s="1" t="s">
        <v>11</v>
      </c>
      <c r="E10" s="1" t="s">
        <v>10</v>
      </c>
      <c r="F10" s="7">
        <v>1525063</v>
      </c>
      <c r="G10" s="1" t="s">
        <v>13</v>
      </c>
      <c r="H10" s="1" t="s">
        <v>12</v>
      </c>
    </row>
    <row r="11" spans="1:8" ht="12">
      <c r="A11" s="1">
        <f t="shared" si="0"/>
        <v>1994</v>
      </c>
      <c r="B11" s="4">
        <f t="shared" si="1"/>
        <v>34335</v>
      </c>
      <c r="C11" s="4">
        <f t="shared" si="2"/>
        <v>34699</v>
      </c>
      <c r="D11" s="1" t="s">
        <v>11</v>
      </c>
      <c r="E11" s="1" t="s">
        <v>10</v>
      </c>
      <c r="F11" s="7">
        <v>1507882.2</v>
      </c>
      <c r="G11" s="1" t="s">
        <v>13</v>
      </c>
      <c r="H11" s="1" t="s">
        <v>12</v>
      </c>
    </row>
    <row r="12" spans="1:8" ht="12">
      <c r="A12" s="1">
        <f t="shared" si="0"/>
        <v>1995</v>
      </c>
      <c r="B12" s="4">
        <f t="shared" si="1"/>
        <v>34700</v>
      </c>
      <c r="C12" s="4">
        <f t="shared" si="2"/>
        <v>35064</v>
      </c>
      <c r="D12" s="1" t="s">
        <v>11</v>
      </c>
      <c r="E12" s="1" t="s">
        <v>10</v>
      </c>
      <c r="F12" s="7">
        <v>1679898.1</v>
      </c>
      <c r="G12" s="1" t="s">
        <v>13</v>
      </c>
      <c r="H12" s="1" t="s">
        <v>12</v>
      </c>
    </row>
    <row r="13" spans="1:8" ht="12">
      <c r="A13" s="1">
        <f t="shared" si="0"/>
        <v>1996</v>
      </c>
      <c r="B13" s="4">
        <f t="shared" si="1"/>
        <v>35065</v>
      </c>
      <c r="C13" s="4">
        <f t="shared" si="2"/>
        <v>35430</v>
      </c>
      <c r="D13" s="1" t="s">
        <v>11</v>
      </c>
      <c r="E13" s="1" t="s">
        <v>10</v>
      </c>
      <c r="F13" s="7">
        <v>1825465.9</v>
      </c>
      <c r="G13" s="1" t="s">
        <v>13</v>
      </c>
      <c r="H13" s="1" t="s">
        <v>12</v>
      </c>
    </row>
    <row r="14" spans="1:8" ht="12">
      <c r="A14" s="1">
        <f t="shared" si="0"/>
        <v>1997</v>
      </c>
      <c r="B14" s="4">
        <f t="shared" si="1"/>
        <v>35431</v>
      </c>
      <c r="C14" s="4">
        <f t="shared" si="2"/>
        <v>35795</v>
      </c>
      <c r="D14" s="1" t="s">
        <v>11</v>
      </c>
      <c r="E14" s="1" t="s">
        <v>10</v>
      </c>
      <c r="F14" s="7">
        <v>1777879.7</v>
      </c>
      <c r="G14" s="1" t="s">
        <v>13</v>
      </c>
      <c r="H14" s="1" t="s">
        <v>12</v>
      </c>
    </row>
    <row r="15" spans="1:8" ht="12">
      <c r="A15" s="1">
        <f t="shared" si="0"/>
        <v>1998</v>
      </c>
      <c r="B15" s="4">
        <f t="shared" si="1"/>
        <v>35796</v>
      </c>
      <c r="C15" s="4">
        <f t="shared" si="2"/>
        <v>36160</v>
      </c>
      <c r="D15" s="1" t="s">
        <v>11</v>
      </c>
      <c r="E15" s="1" t="s">
        <v>10</v>
      </c>
      <c r="F15" s="7">
        <v>1681201</v>
      </c>
      <c r="G15" s="1" t="s">
        <v>13</v>
      </c>
      <c r="H15" s="1" t="s">
        <v>12</v>
      </c>
    </row>
    <row r="16" spans="1:8" ht="12">
      <c r="A16" s="1">
        <f t="shared" si="0"/>
        <v>1999</v>
      </c>
      <c r="B16" s="4">
        <f t="shared" si="1"/>
        <v>36161</v>
      </c>
      <c r="C16" s="4">
        <f t="shared" si="2"/>
        <v>36525</v>
      </c>
      <c r="D16" s="1" t="s">
        <v>11</v>
      </c>
      <c r="E16" s="1" t="s">
        <v>10</v>
      </c>
      <c r="F16" s="7">
        <v>1799651.2</v>
      </c>
      <c r="G16" s="1" t="s">
        <v>13</v>
      </c>
      <c r="H16" s="1" t="s">
        <v>12</v>
      </c>
    </row>
    <row r="17" spans="1:8" ht="12">
      <c r="A17" s="1">
        <f t="shared" si="0"/>
        <v>2000</v>
      </c>
      <c r="B17" s="4">
        <f t="shared" si="1"/>
        <v>36526</v>
      </c>
      <c r="C17" s="4">
        <f t="shared" si="2"/>
        <v>36891</v>
      </c>
      <c r="D17" s="1" t="s">
        <v>11</v>
      </c>
      <c r="E17" s="1" t="s">
        <v>10</v>
      </c>
      <c r="F17" s="7">
        <v>1736211.2</v>
      </c>
      <c r="G17" s="1" t="s">
        <v>13</v>
      </c>
      <c r="H17" s="1" t="s">
        <v>12</v>
      </c>
    </row>
    <row r="18" spans="1:8" ht="12">
      <c r="A18" s="1">
        <f t="shared" si="0"/>
        <v>2001</v>
      </c>
      <c r="B18" s="4">
        <f t="shared" si="1"/>
        <v>36892</v>
      </c>
      <c r="C18" s="4">
        <f t="shared" si="2"/>
        <v>37256</v>
      </c>
      <c r="D18" s="1" t="s">
        <v>11</v>
      </c>
      <c r="E18" s="1" t="s">
        <v>10</v>
      </c>
      <c r="F18" s="7">
        <v>1674006.5</v>
      </c>
      <c r="G18" s="1" t="s">
        <v>13</v>
      </c>
      <c r="H18" s="1" t="s">
        <v>12</v>
      </c>
    </row>
    <row r="19" spans="1:8" ht="12">
      <c r="A19" s="1">
        <f t="shared" si="0"/>
        <v>2002</v>
      </c>
      <c r="B19" s="4">
        <f t="shared" si="1"/>
        <v>37257</v>
      </c>
      <c r="C19" s="4">
        <f t="shared" si="2"/>
        <v>37621</v>
      </c>
      <c r="D19" s="1" t="s">
        <v>11</v>
      </c>
      <c r="E19" s="1" t="s">
        <v>10</v>
      </c>
      <c r="F19" s="7">
        <v>1742254.9</v>
      </c>
      <c r="G19" s="1" t="s">
        <v>13</v>
      </c>
      <c r="H19" s="1" t="s">
        <v>12</v>
      </c>
    </row>
    <row r="20" spans="1:8" ht="12">
      <c r="A20" s="1">
        <f t="shared" si="0"/>
        <v>2003</v>
      </c>
      <c r="B20" s="4">
        <f t="shared" si="1"/>
        <v>37622</v>
      </c>
      <c r="C20" s="4">
        <f t="shared" si="2"/>
        <v>37986</v>
      </c>
      <c r="D20" s="1" t="s">
        <v>11</v>
      </c>
      <c r="E20" s="1" t="s">
        <v>10</v>
      </c>
      <c r="F20" s="7">
        <v>1782319.8</v>
      </c>
      <c r="G20" s="1" t="s">
        <v>13</v>
      </c>
      <c r="H20" s="1" t="s">
        <v>12</v>
      </c>
    </row>
    <row r="21" spans="1:8" ht="12">
      <c r="A21" s="1">
        <f t="shared" si="0"/>
        <v>2004</v>
      </c>
      <c r="B21" s="4">
        <f t="shared" si="1"/>
        <v>37987</v>
      </c>
      <c r="C21" s="4">
        <f t="shared" si="2"/>
        <v>38352</v>
      </c>
      <c r="D21" s="1" t="s">
        <v>11</v>
      </c>
      <c r="E21" s="1" t="s">
        <v>10</v>
      </c>
      <c r="F21" s="7">
        <v>1893056</v>
      </c>
      <c r="G21" s="1" t="s">
        <v>13</v>
      </c>
      <c r="H21" s="1" t="s">
        <v>12</v>
      </c>
    </row>
    <row r="22" spans="1:8" ht="12">
      <c r="A22" s="1">
        <f t="shared" si="0"/>
        <v>2005</v>
      </c>
      <c r="B22" s="4">
        <f t="shared" si="1"/>
        <v>38353</v>
      </c>
      <c r="C22" s="4">
        <f t="shared" si="2"/>
        <v>38717</v>
      </c>
      <c r="D22" s="1" t="s">
        <v>11</v>
      </c>
      <c r="E22" s="1" t="s">
        <v>10</v>
      </c>
      <c r="F22" s="7">
        <v>1932788.4</v>
      </c>
      <c r="G22" s="1" t="s">
        <v>13</v>
      </c>
      <c r="H22" s="1" t="s">
        <v>12</v>
      </c>
    </row>
    <row r="23" spans="1:8" ht="12">
      <c r="A23" s="1">
        <f t="shared" si="0"/>
        <v>2006</v>
      </c>
      <c r="B23" s="4">
        <f t="shared" si="1"/>
        <v>38718</v>
      </c>
      <c r="C23" s="4">
        <f t="shared" si="2"/>
        <v>39082</v>
      </c>
      <c r="D23" s="1" t="s">
        <v>11</v>
      </c>
      <c r="E23" s="1" t="s">
        <v>10</v>
      </c>
      <c r="F23" s="7">
        <v>1890054.8</v>
      </c>
      <c r="G23" s="1" t="s">
        <v>13</v>
      </c>
      <c r="H23" s="1" t="s">
        <v>12</v>
      </c>
    </row>
    <row r="24" spans="1:8" ht="12">
      <c r="A24" s="1">
        <f t="shared" si="0"/>
        <v>2007</v>
      </c>
      <c r="B24" s="4">
        <f t="shared" si="1"/>
        <v>39083</v>
      </c>
      <c r="C24" s="4">
        <f t="shared" si="2"/>
        <v>39447</v>
      </c>
      <c r="D24" s="1" t="s">
        <v>11</v>
      </c>
      <c r="E24" s="1" t="s">
        <v>10</v>
      </c>
      <c r="F24" s="7">
        <v>1637040.2</v>
      </c>
      <c r="G24" s="1" t="s">
        <v>13</v>
      </c>
      <c r="H24" s="1" t="s">
        <v>12</v>
      </c>
    </row>
    <row r="25" spans="1:8" ht="12">
      <c r="A25" s="1">
        <f t="shared" si="0"/>
        <v>2008</v>
      </c>
      <c r="B25" s="4">
        <f t="shared" si="1"/>
        <v>39448</v>
      </c>
      <c r="C25" s="4">
        <f t="shared" si="2"/>
        <v>39813</v>
      </c>
      <c r="D25" s="1" t="s">
        <v>11</v>
      </c>
      <c r="E25" s="1" t="s">
        <v>10</v>
      </c>
      <c r="F25" s="7">
        <v>1790505.123</v>
      </c>
      <c r="G25" s="1" t="s">
        <v>13</v>
      </c>
      <c r="H25" s="1" t="s">
        <v>12</v>
      </c>
    </row>
    <row r="26" spans="1:8" ht="12">
      <c r="A26" s="1">
        <f t="shared" si="0"/>
        <v>2009</v>
      </c>
      <c r="B26" s="4">
        <f t="shared" si="1"/>
        <v>39814</v>
      </c>
      <c r="C26" s="4">
        <f t="shared" si="2"/>
        <v>40178</v>
      </c>
      <c r="D26" s="1" t="s">
        <v>11</v>
      </c>
      <c r="E26" s="1" t="s">
        <v>10</v>
      </c>
      <c r="F26" s="7">
        <v>1791183.892</v>
      </c>
      <c r="G26" s="1" t="s">
        <v>13</v>
      </c>
      <c r="H26" s="1" t="s">
        <v>12</v>
      </c>
    </row>
    <row r="27" spans="1:8" ht="12">
      <c r="A27" s="1">
        <f t="shared" si="0"/>
        <v>2010</v>
      </c>
      <c r="B27" s="4">
        <f t="shared" si="1"/>
        <v>40179</v>
      </c>
      <c r="C27" s="4">
        <f t="shared" si="2"/>
        <v>40543</v>
      </c>
      <c r="D27" s="1" t="s">
        <v>11</v>
      </c>
      <c r="E27" s="1" t="s">
        <v>10</v>
      </c>
      <c r="F27" s="7">
        <v>1920411.692</v>
      </c>
      <c r="G27" s="1" t="s">
        <v>13</v>
      </c>
      <c r="H27" s="1" t="s">
        <v>12</v>
      </c>
    </row>
    <row r="28" spans="1:8" ht="12">
      <c r="A28" s="1">
        <f t="shared" si="0"/>
        <v>2011</v>
      </c>
      <c r="B28" s="4">
        <f t="shared" si="1"/>
        <v>40544</v>
      </c>
      <c r="C28" s="4">
        <f t="shared" si="2"/>
        <v>40908</v>
      </c>
      <c r="D28" s="1" t="s">
        <v>11</v>
      </c>
      <c r="E28" s="1" t="s">
        <v>10</v>
      </c>
      <c r="F28" s="7">
        <v>1706371.0725852204</v>
      </c>
      <c r="G28" s="1" t="s">
        <v>13</v>
      </c>
      <c r="H28" s="1" t="s">
        <v>12</v>
      </c>
    </row>
    <row r="29" spans="1:8" ht="12">
      <c r="A29" s="1">
        <f t="shared" si="0"/>
        <v>2012</v>
      </c>
      <c r="B29" s="4">
        <f t="shared" si="1"/>
        <v>40909</v>
      </c>
      <c r="C29" s="4">
        <f t="shared" si="2"/>
        <v>41274</v>
      </c>
      <c r="D29" s="1" t="s">
        <v>11</v>
      </c>
      <c r="E29" s="1" t="s">
        <v>10</v>
      </c>
      <c r="F29" s="7">
        <v>1851637.845</v>
      </c>
      <c r="G29" s="1" t="s">
        <v>13</v>
      </c>
      <c r="H29" s="1" t="s">
        <v>12</v>
      </c>
    </row>
    <row r="30" spans="1:8" ht="12">
      <c r="A30" s="1">
        <f t="shared" si="0"/>
        <v>2013</v>
      </c>
      <c r="B30" s="4">
        <f t="shared" si="1"/>
        <v>41275</v>
      </c>
      <c r="C30" s="4">
        <f t="shared" si="2"/>
        <v>41639</v>
      </c>
      <c r="D30" s="1" t="s">
        <v>11</v>
      </c>
      <c r="E30" s="1" t="s">
        <v>10</v>
      </c>
      <c r="F30" s="7">
        <v>2057911.473971</v>
      </c>
      <c r="G30" s="1" t="s">
        <v>13</v>
      </c>
      <c r="H30" s="1" t="s">
        <v>12</v>
      </c>
    </row>
    <row r="31" spans="1:8" ht="12">
      <c r="A31" s="1">
        <f t="shared" si="0"/>
        <v>2014</v>
      </c>
      <c r="B31" s="4">
        <f t="shared" si="1"/>
        <v>41640</v>
      </c>
      <c r="C31" s="4">
        <f t="shared" si="2"/>
        <v>42004</v>
      </c>
      <c r="D31" s="1" t="s">
        <v>11</v>
      </c>
      <c r="E31" s="1" t="s">
        <v>10</v>
      </c>
      <c r="F31" s="6">
        <v>1882522</v>
      </c>
      <c r="G31" s="1" t="s">
        <v>13</v>
      </c>
      <c r="H31" s="1" t="s">
        <v>12</v>
      </c>
    </row>
    <row r="32" spans="1:8" ht="12">
      <c r="A32" s="1">
        <f t="shared" si="0"/>
        <v>2015</v>
      </c>
      <c r="B32" s="4">
        <f t="shared" si="1"/>
        <v>42005</v>
      </c>
      <c r="C32" s="4">
        <f t="shared" si="2"/>
        <v>42369</v>
      </c>
      <c r="D32" s="1" t="s">
        <v>11</v>
      </c>
      <c r="E32" s="1" t="s">
        <v>10</v>
      </c>
      <c r="F32" s="6">
        <v>1922862.2867079999</v>
      </c>
      <c r="G32" s="1" t="s">
        <v>13</v>
      </c>
      <c r="H32" s="1" t="s">
        <v>12</v>
      </c>
    </row>
    <row r="33" spans="1:8" ht="12">
      <c r="A33" s="1">
        <f t="shared" si="0"/>
        <v>2016</v>
      </c>
      <c r="B33" s="4">
        <f t="shared" si="1"/>
        <v>42370</v>
      </c>
      <c r="C33" s="4">
        <f t="shared" si="2"/>
        <v>42735</v>
      </c>
      <c r="D33" s="1" t="s">
        <v>11</v>
      </c>
      <c r="E33" s="1" t="s">
        <v>10</v>
      </c>
      <c r="F33" s="7">
        <v>1987740.0244939998</v>
      </c>
      <c r="G33" s="1" t="s">
        <v>13</v>
      </c>
      <c r="H33" s="1" t="s">
        <v>12</v>
      </c>
    </row>
    <row r="34" spans="1:8" ht="12">
      <c r="A34" s="1">
        <f t="shared" si="0"/>
        <v>2017</v>
      </c>
      <c r="B34" s="4">
        <f>_XLL.DATA.MESE(B33,12)</f>
        <v>42736</v>
      </c>
      <c r="C34" s="4">
        <f>_XLL.DATA.MESE(C33,12)</f>
        <v>43100</v>
      </c>
      <c r="D34" s="1" t="s">
        <v>11</v>
      </c>
      <c r="E34" s="1" t="s">
        <v>10</v>
      </c>
      <c r="F34" s="7">
        <v>2068370.2753023999</v>
      </c>
      <c r="G34" s="1" t="s">
        <v>13</v>
      </c>
      <c r="H34" s="1" t="s">
        <v>12</v>
      </c>
    </row>
    <row r="35" spans="1:8" ht="12">
      <c r="A35" s="1">
        <f t="shared" si="0"/>
        <v>2018</v>
      </c>
      <c r="B35" s="4">
        <f>_XLL.DATA.MESE(B34,12)</f>
        <v>43101</v>
      </c>
      <c r="C35" s="4">
        <f>_XLL.DATA.MESE(C34,12)</f>
        <v>43465</v>
      </c>
      <c r="D35" s="1" t="s">
        <v>11</v>
      </c>
      <c r="E35" s="1" t="s">
        <v>10</v>
      </c>
      <c r="F35" s="7">
        <v>2033293.7173172003</v>
      </c>
      <c r="G35" s="1" t="s">
        <v>13</v>
      </c>
      <c r="H35" s="1" t="s">
        <v>12</v>
      </c>
    </row>
    <row r="36" spans="1:8" ht="12">
      <c r="A36" s="1">
        <f t="shared" si="0"/>
        <v>2019</v>
      </c>
      <c r="B36" s="4">
        <f>_XLL.DATA.MESE(B35,12)</f>
        <v>43466</v>
      </c>
      <c r="C36" s="4">
        <f>_XLL.DATA.MESE(C35,12)</f>
        <v>43830</v>
      </c>
      <c r="D36" s="1" t="s">
        <v>11</v>
      </c>
      <c r="E36" s="1" t="s">
        <v>10</v>
      </c>
      <c r="F36" s="7">
        <v>2063816.3598518</v>
      </c>
      <c r="G36" s="1" t="s">
        <v>13</v>
      </c>
      <c r="H36" s="1" t="s">
        <v>12</v>
      </c>
    </row>
  </sheetData>
  <sheetProtection selectLockedCells="1" selectUnlockedCells="1"/>
  <printOptions/>
  <pageMargins left="1" right="1" top="1.2951388888888888" bottom="1.2951388888888888" header="1" footer="1"/>
  <pageSetup cellComments="atEnd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Wiedmann</dc:creator>
  <cp:keywords/>
  <dc:description/>
  <cp:lastModifiedBy>wiedm</cp:lastModifiedBy>
  <dcterms:created xsi:type="dcterms:W3CDTF">2021-01-08T19:38:01Z</dcterms:created>
  <dcterms:modified xsi:type="dcterms:W3CDTF">2021-04-13T14:09:41Z</dcterms:modified>
  <cp:category/>
  <cp:version/>
  <cp:contentType/>
  <cp:contentStatus/>
</cp:coreProperties>
</file>