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edm\Desktop\Genève MFA\4. Stocks and flows\4.12 Energy\"/>
    </mc:Choice>
  </mc:AlternateContent>
  <xr:revisionPtr revIDLastSave="0" documentId="13_ncr:1_{7794161B-7F05-4046-8009-21F22D454401}" xr6:coauthVersionLast="45" xr6:coauthVersionMax="45" xr10:uidLastSave="{00000000-0000-0000-0000-000000000000}"/>
  <bookViews>
    <workbookView xWindow="-110" yWindow="-110" windowWidth="19420" windowHeight="10420" xr2:uid="{8719D7D9-1699-48D0-ADA4-F6650002F3B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  <c r="C57" i="1" s="1"/>
  <c r="C59" i="1" s="1"/>
  <c r="C61" i="1" s="1"/>
  <c r="C63" i="1" s="1"/>
  <c r="C65" i="1" s="1"/>
  <c r="C67" i="1" s="1"/>
  <c r="C69" i="1" s="1"/>
  <c r="C71" i="1" s="1"/>
  <c r="C73" i="1" s="1"/>
  <c r="C75" i="1" s="1"/>
  <c r="C77" i="1" s="1"/>
  <c r="C79" i="1" s="1"/>
  <c r="C81" i="1" s="1"/>
  <c r="B7" i="1"/>
  <c r="A7" i="1" s="1"/>
  <c r="C5" i="1"/>
  <c r="B5" i="1"/>
  <c r="A5" i="1"/>
  <c r="C4" i="1"/>
  <c r="C6" i="1" s="1"/>
  <c r="C8" i="1" s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C56" i="1" s="1"/>
  <c r="C58" i="1" s="1"/>
  <c r="C60" i="1" s="1"/>
  <c r="C62" i="1" s="1"/>
  <c r="C64" i="1" s="1"/>
  <c r="C66" i="1" s="1"/>
  <c r="C68" i="1" s="1"/>
  <c r="C70" i="1" s="1"/>
  <c r="C72" i="1" s="1"/>
  <c r="C74" i="1" s="1"/>
  <c r="C76" i="1" s="1"/>
  <c r="C78" i="1" s="1"/>
  <c r="C80" i="1" s="1"/>
  <c r="B4" i="1"/>
  <c r="A4" i="1" s="1"/>
  <c r="A3" i="1"/>
  <c r="A2" i="1"/>
  <c r="B6" i="1" l="1"/>
  <c r="B9" i="1"/>
  <c r="A9" i="1" l="1"/>
  <c r="B11" i="1"/>
  <c r="A6" i="1"/>
  <c r="B8" i="1"/>
  <c r="B10" i="1" l="1"/>
  <c r="A8" i="1"/>
  <c r="A11" i="1"/>
  <c r="B13" i="1"/>
  <c r="A13" i="1" l="1"/>
  <c r="B15" i="1"/>
  <c r="B12" i="1"/>
  <c r="A10" i="1"/>
  <c r="A12" i="1" l="1"/>
  <c r="B14" i="1"/>
  <c r="A15" i="1"/>
  <c r="B17" i="1"/>
  <c r="A17" i="1" l="1"/>
  <c r="B19" i="1"/>
  <c r="B16" i="1"/>
  <c r="A14" i="1"/>
  <c r="A16" i="1" l="1"/>
  <c r="B18" i="1"/>
  <c r="A19" i="1"/>
  <c r="B21" i="1"/>
  <c r="B23" i="1" l="1"/>
  <c r="A21" i="1"/>
  <c r="B20" i="1"/>
  <c r="A18" i="1"/>
  <c r="A20" i="1" l="1"/>
  <c r="B22" i="1"/>
  <c r="A23" i="1"/>
  <c r="B25" i="1"/>
  <c r="A25" i="1" l="1"/>
  <c r="B27" i="1"/>
  <c r="B24" i="1"/>
  <c r="A22" i="1"/>
  <c r="B26" i="1" l="1"/>
  <c r="A24" i="1"/>
  <c r="A27" i="1"/>
  <c r="B29" i="1"/>
  <c r="A29" i="1" l="1"/>
  <c r="B31" i="1"/>
  <c r="B28" i="1"/>
  <c r="A26" i="1"/>
  <c r="A28" i="1" l="1"/>
  <c r="B30" i="1"/>
  <c r="A31" i="1"/>
  <c r="B33" i="1"/>
  <c r="A33" i="1" l="1"/>
  <c r="B35" i="1"/>
  <c r="B32" i="1"/>
  <c r="A30" i="1"/>
  <c r="A32" i="1" l="1"/>
  <c r="B34" i="1"/>
  <c r="A35" i="1"/>
  <c r="B37" i="1"/>
  <c r="B39" i="1" l="1"/>
  <c r="A37" i="1"/>
  <c r="B36" i="1"/>
  <c r="A34" i="1"/>
  <c r="A36" i="1" l="1"/>
  <c r="B38" i="1"/>
  <c r="A39" i="1"/>
  <c r="B41" i="1"/>
  <c r="A41" i="1" l="1"/>
  <c r="B43" i="1"/>
  <c r="B40" i="1"/>
  <c r="A38" i="1"/>
  <c r="A40" i="1" l="1"/>
  <c r="B42" i="1"/>
  <c r="A43" i="1"/>
  <c r="B45" i="1"/>
  <c r="B47" i="1" l="1"/>
  <c r="A45" i="1"/>
  <c r="B44" i="1"/>
  <c r="A42" i="1"/>
  <c r="A44" i="1" l="1"/>
  <c r="B46" i="1"/>
  <c r="A47" i="1"/>
  <c r="B49" i="1"/>
  <c r="B48" i="1" l="1"/>
  <c r="A46" i="1"/>
  <c r="A49" i="1"/>
  <c r="B51" i="1"/>
  <c r="A51" i="1" l="1"/>
  <c r="B53" i="1"/>
  <c r="A48" i="1"/>
  <c r="B50" i="1"/>
  <c r="B52" i="1" l="1"/>
  <c r="A50" i="1"/>
  <c r="A53" i="1"/>
  <c r="B55" i="1"/>
  <c r="A55" i="1" l="1"/>
  <c r="B57" i="1"/>
  <c r="A52" i="1"/>
  <c r="B54" i="1"/>
  <c r="B56" i="1" l="1"/>
  <c r="A54" i="1"/>
  <c r="A57" i="1"/>
  <c r="B59" i="1"/>
  <c r="A59" i="1" l="1"/>
  <c r="B61" i="1"/>
  <c r="A56" i="1"/>
  <c r="B58" i="1"/>
  <c r="B60" i="1" l="1"/>
  <c r="A58" i="1"/>
  <c r="A61" i="1"/>
  <c r="B63" i="1"/>
  <c r="A63" i="1" l="1"/>
  <c r="B65" i="1"/>
  <c r="A60" i="1"/>
  <c r="B62" i="1"/>
  <c r="B64" i="1" l="1"/>
  <c r="A62" i="1"/>
  <c r="A65" i="1"/>
  <c r="B67" i="1"/>
  <c r="A67" i="1" l="1"/>
  <c r="B69" i="1"/>
  <c r="A64" i="1"/>
  <c r="B66" i="1"/>
  <c r="B68" i="1" l="1"/>
  <c r="A66" i="1"/>
  <c r="B71" i="1"/>
  <c r="A69" i="1"/>
  <c r="A68" i="1" l="1"/>
  <c r="B70" i="1"/>
  <c r="A71" i="1"/>
  <c r="B73" i="1"/>
  <c r="A73" i="1" l="1"/>
  <c r="B75" i="1"/>
  <c r="B72" i="1"/>
  <c r="A70" i="1"/>
  <c r="A72" i="1" l="1"/>
  <c r="B74" i="1"/>
  <c r="A75" i="1"/>
  <c r="B77" i="1"/>
  <c r="B79" i="1" l="1"/>
  <c r="A77" i="1"/>
  <c r="B76" i="1"/>
  <c r="A74" i="1"/>
  <c r="A76" i="1" l="1"/>
  <c r="B78" i="1"/>
  <c r="A79" i="1"/>
  <c r="B81" i="1"/>
  <c r="A81" i="1" s="1"/>
  <c r="A78" i="1" l="1"/>
  <c r="B80" i="1"/>
  <c r="A80" i="1" s="1"/>
</calcChain>
</file>

<file path=xl/sharedStrings.xml><?xml version="1.0" encoding="utf-8"?>
<sst xmlns="http://schemas.openxmlformats.org/spreadsheetml/2006/main" count="410" uniqueCount="16">
  <si>
    <t>Material/product (name)</t>
  </si>
  <si>
    <t>Material/product code</t>
  </si>
  <si>
    <t>Quantity</t>
  </si>
  <si>
    <t>Unit</t>
  </si>
  <si>
    <t>Reference space</t>
  </si>
  <si>
    <t>Comments</t>
  </si>
  <si>
    <t>Segment</t>
  </si>
  <si>
    <t>Canton Geneva</t>
  </si>
  <si>
    <t>Period</t>
  </si>
  <si>
    <t>Start date</t>
  </si>
  <si>
    <t>End date</t>
  </si>
  <si>
    <t>CO2 emissions</t>
  </si>
  <si>
    <t>EMP5.1.1</t>
  </si>
  <si>
    <t>t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</si>
  <si>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emitted from gasoline</t>
    </r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</si>
  <si>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emitted from diesel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</si>
</sst>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>
    <font>
      <sz val="11"/>
      <color theme="1"/>
      <name val="Calibri"/>
      <family val="2"/>
      <scheme val="minor"/>
    </font>
    <font>
      <b/>
      <sz val="10"/>
      <color indexed="8"/>
      <name val="Sans"/>
    </font>
    <font>
      <sz val="8"/>
      <name val="Calibri"/>
      <family val="2"/>
      <scheme val="minor"/>
    </font>
    <font>
      <sz val="10"/>
      <name val="MS Sans Serif"/>
      <family val="2"/>
    </font>
    <font>
      <sz val="8"/>
      <name val="Arial Narrow"/>
      <family val="2"/>
    </font>
    <font>
      <sz val="10"/>
      <name val="Sans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Fill="1"/>
    <xf numFmtId="0" fontId="0" fillId="0" borderId="0" xfId="0" applyFill="1"/>
    <xf numFmtId="1" fontId="5" fillId="0" borderId="0" xfId="0" applyNumberFormat="1" applyFont="1" applyFill="1"/>
    <xf numFmtId="1" fontId="5" fillId="0" borderId="0" xfId="1" applyNumberFormat="1" applyFont="1" applyFill="1"/>
    <xf numFmtId="1" fontId="5" fillId="0" borderId="0" xfId="1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2" applyNumberFormat="1" applyFont="1" applyFill="1" applyAlignment="1">
      <alignment horizontal="right"/>
    </xf>
  </cellXfs>
  <cellStyles count="3">
    <cellStyle name="Normal 2" xfId="2" xr:uid="{33D8F602-B2CF-4CF2-88DA-6DBB6C2401D2}"/>
    <cellStyle name="Normal_CARDAT" xfId="1" xr:uid="{2718E39B-C9B7-4923-A3EE-ABFDDDB1E142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6AFF-D475-4916-B1F6-4C37DA5D745F}">
  <dimension ref="A1:J81"/>
  <sheetViews>
    <sheetView tabSelected="1" topLeftCell="D1" workbookViewId="0">
      <selection activeCell="J88" sqref="J88"/>
    </sheetView>
  </sheetViews>
  <sheetFormatPr defaultRowHeight="14.5"/>
  <cols>
    <col min="1" max="1" width="15.08984375" customWidth="1"/>
    <col min="2" max="2" width="20" customWidth="1"/>
    <col min="3" max="3" width="20.08984375" customWidth="1"/>
    <col min="4" max="4" width="38.453125" customWidth="1"/>
    <col min="5" max="5" width="33.1796875" customWidth="1"/>
    <col min="6" max="6" width="12.1796875" style="5" customWidth="1"/>
    <col min="7" max="7" width="12.1796875" customWidth="1"/>
    <col min="8" max="8" width="27.36328125" customWidth="1"/>
    <col min="9" max="9" width="12.1796875" customWidth="1"/>
    <col min="10" max="10" width="9.08984375" customWidth="1"/>
  </cols>
  <sheetData>
    <row r="1" spans="1:10">
      <c r="A1" s="1" t="s">
        <v>8</v>
      </c>
      <c r="B1" s="2" t="s">
        <v>9</v>
      </c>
      <c r="C1" s="2" t="s">
        <v>10</v>
      </c>
      <c r="D1" s="1" t="s">
        <v>0</v>
      </c>
      <c r="E1" s="1" t="s">
        <v>1</v>
      </c>
      <c r="F1" s="4" t="s">
        <v>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ht="16.5">
      <c r="A2">
        <f>YEAR(B2)</f>
        <v>2019</v>
      </c>
      <c r="B2" s="3">
        <v>43466</v>
      </c>
      <c r="C2" s="3">
        <v>43830</v>
      </c>
      <c r="D2" t="s">
        <v>11</v>
      </c>
      <c r="E2" t="s">
        <v>12</v>
      </c>
      <c r="F2" s="6">
        <v>304625.89637999993</v>
      </c>
      <c r="G2" t="s">
        <v>13</v>
      </c>
      <c r="H2" t="s">
        <v>7</v>
      </c>
      <c r="J2" t="s">
        <v>14</v>
      </c>
    </row>
    <row r="3" spans="1:10" ht="16.5">
      <c r="A3">
        <f>YEAR(B3)</f>
        <v>2019</v>
      </c>
      <c r="B3" s="3">
        <v>43466</v>
      </c>
      <c r="C3" s="3">
        <v>43830</v>
      </c>
      <c r="D3" t="s">
        <v>11</v>
      </c>
      <c r="E3" t="s">
        <v>12</v>
      </c>
      <c r="F3" s="6">
        <v>213556.92858000001</v>
      </c>
      <c r="G3" t="s">
        <v>13</v>
      </c>
      <c r="H3" t="s">
        <v>7</v>
      </c>
      <c r="J3" t="s">
        <v>15</v>
      </c>
    </row>
    <row r="4" spans="1:10" ht="16.5">
      <c r="A4">
        <f>YEAR(B4)</f>
        <v>2018</v>
      </c>
      <c r="B4" s="3">
        <f t="shared" ref="B4:C19" si="0">EDATE(B2,-12*1)</f>
        <v>43101</v>
      </c>
      <c r="C4" s="3">
        <f t="shared" si="0"/>
        <v>43465</v>
      </c>
      <c r="D4" t="s">
        <v>11</v>
      </c>
      <c r="E4" t="s">
        <v>12</v>
      </c>
      <c r="F4" s="7">
        <v>306199.24685999996</v>
      </c>
      <c r="G4" t="s">
        <v>13</v>
      </c>
      <c r="H4" t="s">
        <v>7</v>
      </c>
      <c r="J4" t="s">
        <v>14</v>
      </c>
    </row>
    <row r="5" spans="1:10" ht="16.5">
      <c r="A5">
        <f>YEAR(B5)</f>
        <v>2018</v>
      </c>
      <c r="B5" s="3">
        <f t="shared" si="0"/>
        <v>43101</v>
      </c>
      <c r="C5" s="3">
        <f t="shared" si="0"/>
        <v>43465</v>
      </c>
      <c r="D5" t="s">
        <v>11</v>
      </c>
      <c r="E5" t="s">
        <v>12</v>
      </c>
      <c r="F5" s="7">
        <v>214554.69243000002</v>
      </c>
      <c r="G5" t="s">
        <v>13</v>
      </c>
      <c r="H5" t="s">
        <v>7</v>
      </c>
      <c r="J5" t="s">
        <v>15</v>
      </c>
    </row>
    <row r="6" spans="1:10" ht="16.5">
      <c r="A6">
        <f t="shared" ref="A6:A67" si="1">YEAR(B6)</f>
        <v>2017</v>
      </c>
      <c r="B6" s="3">
        <f t="shared" si="0"/>
        <v>42736</v>
      </c>
      <c r="C6" s="3">
        <f t="shared" si="0"/>
        <v>43100</v>
      </c>
      <c r="D6" t="s">
        <v>11</v>
      </c>
      <c r="E6" t="s">
        <v>12</v>
      </c>
      <c r="F6" s="7">
        <v>299187.78317999997</v>
      </c>
      <c r="G6" t="s">
        <v>13</v>
      </c>
      <c r="H6" t="s">
        <v>7</v>
      </c>
      <c r="J6" t="s">
        <v>14</v>
      </c>
    </row>
    <row r="7" spans="1:10" ht="16.5">
      <c r="A7">
        <f t="shared" si="1"/>
        <v>2017</v>
      </c>
      <c r="B7" s="3">
        <f t="shared" si="0"/>
        <v>42736</v>
      </c>
      <c r="C7" s="3">
        <f t="shared" si="0"/>
        <v>43100</v>
      </c>
      <c r="D7" t="s">
        <v>11</v>
      </c>
      <c r="E7" t="s">
        <v>12</v>
      </c>
      <c r="F7" s="7">
        <v>201204.83475000001</v>
      </c>
      <c r="G7" t="s">
        <v>13</v>
      </c>
      <c r="H7" t="s">
        <v>7</v>
      </c>
      <c r="J7" t="s">
        <v>15</v>
      </c>
    </row>
    <row r="8" spans="1:10" ht="16.5">
      <c r="A8">
        <f t="shared" si="1"/>
        <v>2016</v>
      </c>
      <c r="B8" s="3">
        <f t="shared" si="0"/>
        <v>42370</v>
      </c>
      <c r="C8" s="3">
        <f t="shared" si="0"/>
        <v>42735</v>
      </c>
      <c r="D8" t="s">
        <v>11</v>
      </c>
      <c r="E8" t="s">
        <v>12</v>
      </c>
      <c r="F8" s="7">
        <v>306473.93712000002</v>
      </c>
      <c r="G8" t="s">
        <v>13</v>
      </c>
      <c r="H8" t="s">
        <v>7</v>
      </c>
      <c r="J8" t="s">
        <v>14</v>
      </c>
    </row>
    <row r="9" spans="1:10" ht="16.5">
      <c r="A9">
        <f t="shared" si="1"/>
        <v>2016</v>
      </c>
      <c r="B9" s="3">
        <f t="shared" si="0"/>
        <v>42370</v>
      </c>
      <c r="C9" s="3">
        <f t="shared" si="0"/>
        <v>42735</v>
      </c>
      <c r="D9" t="s">
        <v>11</v>
      </c>
      <c r="E9" t="s">
        <v>12</v>
      </c>
      <c r="F9" s="7">
        <v>197958.20354999998</v>
      </c>
      <c r="G9" t="s">
        <v>13</v>
      </c>
      <c r="H9" t="s">
        <v>7</v>
      </c>
      <c r="J9" t="s">
        <v>15</v>
      </c>
    </row>
    <row r="10" spans="1:10" ht="16.5">
      <c r="A10">
        <f t="shared" si="1"/>
        <v>2015</v>
      </c>
      <c r="B10" s="3">
        <f t="shared" si="0"/>
        <v>42005</v>
      </c>
      <c r="C10" s="3">
        <f t="shared" si="0"/>
        <v>42369</v>
      </c>
      <c r="D10" t="s">
        <v>11</v>
      </c>
      <c r="E10" t="s">
        <v>12</v>
      </c>
      <c r="F10" s="7">
        <v>312793.05797999998</v>
      </c>
      <c r="G10" t="s">
        <v>13</v>
      </c>
      <c r="H10" t="s">
        <v>7</v>
      </c>
      <c r="J10" t="s">
        <v>14</v>
      </c>
    </row>
    <row r="11" spans="1:10" ht="16.5">
      <c r="A11">
        <f t="shared" si="1"/>
        <v>2015</v>
      </c>
      <c r="B11" s="3">
        <f t="shared" si="0"/>
        <v>42005</v>
      </c>
      <c r="C11" s="3">
        <f t="shared" si="0"/>
        <v>42369</v>
      </c>
      <c r="D11" t="s">
        <v>11</v>
      </c>
      <c r="E11" t="s">
        <v>12</v>
      </c>
      <c r="F11" s="7">
        <v>185226.53219999996</v>
      </c>
      <c r="G11" t="s">
        <v>13</v>
      </c>
      <c r="H11" t="s">
        <v>7</v>
      </c>
      <c r="J11" t="s">
        <v>15</v>
      </c>
    </row>
    <row r="12" spans="1:10" ht="16.5">
      <c r="A12">
        <f t="shared" si="1"/>
        <v>2014</v>
      </c>
      <c r="B12" s="3">
        <f t="shared" si="0"/>
        <v>41640</v>
      </c>
      <c r="C12" s="3">
        <f t="shared" si="0"/>
        <v>42004</v>
      </c>
      <c r="D12" t="s">
        <v>11</v>
      </c>
      <c r="E12" t="s">
        <v>12</v>
      </c>
      <c r="F12" s="7">
        <v>354360</v>
      </c>
      <c r="G12" t="s">
        <v>13</v>
      </c>
      <c r="H12" t="s">
        <v>7</v>
      </c>
      <c r="J12" t="s">
        <v>14</v>
      </c>
    </row>
    <row r="13" spans="1:10" ht="16.5">
      <c r="A13">
        <f t="shared" si="1"/>
        <v>2014</v>
      </c>
      <c r="B13" s="3">
        <f t="shared" si="0"/>
        <v>41640</v>
      </c>
      <c r="C13" s="3">
        <f t="shared" si="0"/>
        <v>42004</v>
      </c>
      <c r="D13" t="s">
        <v>11</v>
      </c>
      <c r="E13" t="s">
        <v>12</v>
      </c>
      <c r="F13" s="7">
        <v>188457</v>
      </c>
      <c r="G13" t="s">
        <v>13</v>
      </c>
      <c r="H13" t="s">
        <v>7</v>
      </c>
      <c r="J13" t="s">
        <v>15</v>
      </c>
    </row>
    <row r="14" spans="1:10" ht="16.5">
      <c r="A14">
        <f t="shared" si="1"/>
        <v>2013</v>
      </c>
      <c r="B14" s="3">
        <f t="shared" si="0"/>
        <v>41275</v>
      </c>
      <c r="C14" s="3">
        <f t="shared" si="0"/>
        <v>41639</v>
      </c>
      <c r="D14" t="s">
        <v>11</v>
      </c>
      <c r="E14" t="s">
        <v>12</v>
      </c>
      <c r="F14" s="8">
        <v>377315</v>
      </c>
      <c r="G14" t="s">
        <v>13</v>
      </c>
      <c r="H14" t="s">
        <v>7</v>
      </c>
      <c r="J14" t="s">
        <v>14</v>
      </c>
    </row>
    <row r="15" spans="1:10" ht="16.5">
      <c r="A15">
        <f t="shared" si="1"/>
        <v>2013</v>
      </c>
      <c r="B15" s="3">
        <f t="shared" si="0"/>
        <v>41275</v>
      </c>
      <c r="C15" s="3">
        <f t="shared" si="0"/>
        <v>41639</v>
      </c>
      <c r="D15" t="s">
        <v>11</v>
      </c>
      <c r="E15" t="s">
        <v>12</v>
      </c>
      <c r="F15" s="8">
        <v>190684</v>
      </c>
      <c r="G15" t="s">
        <v>13</v>
      </c>
      <c r="H15" t="s">
        <v>7</v>
      </c>
      <c r="J15" t="s">
        <v>15</v>
      </c>
    </row>
    <row r="16" spans="1:10" ht="16.5">
      <c r="A16">
        <f t="shared" si="1"/>
        <v>2012</v>
      </c>
      <c r="B16" s="3">
        <f t="shared" si="0"/>
        <v>40909</v>
      </c>
      <c r="C16" s="3">
        <f t="shared" si="0"/>
        <v>41274</v>
      </c>
      <c r="D16" t="s">
        <v>11</v>
      </c>
      <c r="E16" t="s">
        <v>12</v>
      </c>
      <c r="F16" s="8">
        <v>413622</v>
      </c>
      <c r="G16" t="s">
        <v>13</v>
      </c>
      <c r="H16" t="s">
        <v>7</v>
      </c>
      <c r="J16" t="s">
        <v>14</v>
      </c>
    </row>
    <row r="17" spans="1:10" ht="16.5">
      <c r="A17">
        <f t="shared" si="1"/>
        <v>2012</v>
      </c>
      <c r="B17" s="3">
        <f t="shared" si="0"/>
        <v>40909</v>
      </c>
      <c r="C17" s="3">
        <f t="shared" si="0"/>
        <v>41274</v>
      </c>
      <c r="D17" t="s">
        <v>11</v>
      </c>
      <c r="E17" t="s">
        <v>12</v>
      </c>
      <c r="F17" s="9">
        <v>184994</v>
      </c>
      <c r="G17" t="s">
        <v>13</v>
      </c>
      <c r="H17" t="s">
        <v>7</v>
      </c>
      <c r="J17" t="s">
        <v>15</v>
      </c>
    </row>
    <row r="18" spans="1:10" ht="16.5">
      <c r="A18">
        <f t="shared" si="1"/>
        <v>2011</v>
      </c>
      <c r="B18" s="3">
        <f t="shared" si="0"/>
        <v>40544</v>
      </c>
      <c r="C18" s="3">
        <f t="shared" si="0"/>
        <v>40908</v>
      </c>
      <c r="D18" t="s">
        <v>11</v>
      </c>
      <c r="E18" t="s">
        <v>12</v>
      </c>
      <c r="F18" s="8">
        <v>440636</v>
      </c>
      <c r="G18" t="s">
        <v>13</v>
      </c>
      <c r="H18" t="s">
        <v>7</v>
      </c>
      <c r="J18" t="s">
        <v>14</v>
      </c>
    </row>
    <row r="19" spans="1:10" ht="16.5">
      <c r="A19">
        <f t="shared" si="1"/>
        <v>2011</v>
      </c>
      <c r="B19" s="3">
        <f t="shared" si="0"/>
        <v>40544</v>
      </c>
      <c r="C19" s="3">
        <f t="shared" si="0"/>
        <v>40908</v>
      </c>
      <c r="D19" t="s">
        <v>11</v>
      </c>
      <c r="E19" t="s">
        <v>12</v>
      </c>
      <c r="F19" s="9">
        <v>177980</v>
      </c>
      <c r="G19" t="s">
        <v>13</v>
      </c>
      <c r="H19" t="s">
        <v>7</v>
      </c>
      <c r="J19" t="s">
        <v>15</v>
      </c>
    </row>
    <row r="20" spans="1:10" ht="16.5">
      <c r="A20">
        <f t="shared" si="1"/>
        <v>2010</v>
      </c>
      <c r="B20" s="3">
        <f t="shared" ref="B20:C35" si="2">EDATE(B18,-12*1)</f>
        <v>40179</v>
      </c>
      <c r="C20" s="3">
        <f t="shared" si="2"/>
        <v>40543</v>
      </c>
      <c r="D20" t="s">
        <v>11</v>
      </c>
      <c r="E20" t="s">
        <v>12</v>
      </c>
      <c r="F20" s="8">
        <v>494062</v>
      </c>
      <c r="G20" t="s">
        <v>13</v>
      </c>
      <c r="H20" t="s">
        <v>7</v>
      </c>
      <c r="J20" t="s">
        <v>14</v>
      </c>
    </row>
    <row r="21" spans="1:10" ht="16.5">
      <c r="A21">
        <f t="shared" si="1"/>
        <v>2010</v>
      </c>
      <c r="B21" s="3">
        <f t="shared" si="2"/>
        <v>40179</v>
      </c>
      <c r="C21" s="3">
        <f t="shared" si="2"/>
        <v>40543</v>
      </c>
      <c r="D21" t="s">
        <v>11</v>
      </c>
      <c r="E21" t="s">
        <v>12</v>
      </c>
      <c r="F21" s="9">
        <v>187298</v>
      </c>
      <c r="G21" t="s">
        <v>13</v>
      </c>
      <c r="H21" t="s">
        <v>7</v>
      </c>
      <c r="J21" t="s">
        <v>15</v>
      </c>
    </row>
    <row r="22" spans="1:10" ht="16.5">
      <c r="A22">
        <f t="shared" si="1"/>
        <v>2009</v>
      </c>
      <c r="B22" s="3">
        <f t="shared" si="2"/>
        <v>39814</v>
      </c>
      <c r="C22" s="3">
        <f t="shared" si="2"/>
        <v>40178</v>
      </c>
      <c r="D22" t="s">
        <v>11</v>
      </c>
      <c r="E22" t="s">
        <v>12</v>
      </c>
      <c r="F22" s="8">
        <v>508588</v>
      </c>
      <c r="G22" t="s">
        <v>13</v>
      </c>
      <c r="H22" t="s">
        <v>7</v>
      </c>
      <c r="J22" t="s">
        <v>14</v>
      </c>
    </row>
    <row r="23" spans="1:10" ht="16.5">
      <c r="A23">
        <f t="shared" si="1"/>
        <v>2009</v>
      </c>
      <c r="B23" s="3">
        <f t="shared" si="2"/>
        <v>39814</v>
      </c>
      <c r="C23" s="3">
        <f t="shared" si="2"/>
        <v>40178</v>
      </c>
      <c r="D23" t="s">
        <v>11</v>
      </c>
      <c r="E23" t="s">
        <v>12</v>
      </c>
      <c r="F23" s="9">
        <v>168463</v>
      </c>
      <c r="G23" t="s">
        <v>13</v>
      </c>
      <c r="H23" t="s">
        <v>7</v>
      </c>
      <c r="J23" t="s">
        <v>15</v>
      </c>
    </row>
    <row r="24" spans="1:10" ht="16.5">
      <c r="A24">
        <f t="shared" si="1"/>
        <v>2008</v>
      </c>
      <c r="B24" s="3">
        <f t="shared" si="2"/>
        <v>39448</v>
      </c>
      <c r="C24" s="3">
        <f t="shared" si="2"/>
        <v>39813</v>
      </c>
      <c r="D24" t="s">
        <v>11</v>
      </c>
      <c r="E24" t="s">
        <v>12</v>
      </c>
      <c r="F24" s="8">
        <v>529951</v>
      </c>
      <c r="G24" t="s">
        <v>13</v>
      </c>
      <c r="H24" t="s">
        <v>7</v>
      </c>
      <c r="J24" t="s">
        <v>14</v>
      </c>
    </row>
    <row r="25" spans="1:10" ht="16.5">
      <c r="A25">
        <f t="shared" si="1"/>
        <v>2008</v>
      </c>
      <c r="B25" s="3">
        <f t="shared" si="2"/>
        <v>39448</v>
      </c>
      <c r="C25" s="3">
        <f t="shared" si="2"/>
        <v>39813</v>
      </c>
      <c r="D25" t="s">
        <v>11</v>
      </c>
      <c r="E25" t="s">
        <v>12</v>
      </c>
      <c r="F25" s="9">
        <v>187755</v>
      </c>
      <c r="G25" t="s">
        <v>13</v>
      </c>
      <c r="H25" t="s">
        <v>7</v>
      </c>
      <c r="J25" t="s">
        <v>15</v>
      </c>
    </row>
    <row r="26" spans="1:10" ht="16.5">
      <c r="A26">
        <f t="shared" si="1"/>
        <v>2007</v>
      </c>
      <c r="B26" s="3">
        <f t="shared" si="2"/>
        <v>39083</v>
      </c>
      <c r="C26" s="3">
        <f t="shared" si="2"/>
        <v>39447</v>
      </c>
      <c r="D26" t="s">
        <v>11</v>
      </c>
      <c r="E26" t="s">
        <v>12</v>
      </c>
      <c r="F26" s="8">
        <v>561559</v>
      </c>
      <c r="G26" t="s">
        <v>13</v>
      </c>
      <c r="H26" t="s">
        <v>7</v>
      </c>
      <c r="J26" t="s">
        <v>14</v>
      </c>
    </row>
    <row r="27" spans="1:10" ht="16.5">
      <c r="A27">
        <f t="shared" si="1"/>
        <v>2007</v>
      </c>
      <c r="B27" s="3">
        <f t="shared" si="2"/>
        <v>39083</v>
      </c>
      <c r="C27" s="3">
        <f t="shared" si="2"/>
        <v>39447</v>
      </c>
      <c r="D27" t="s">
        <v>11</v>
      </c>
      <c r="E27" t="s">
        <v>12</v>
      </c>
      <c r="F27" s="9">
        <v>167098</v>
      </c>
      <c r="G27" t="s">
        <v>13</v>
      </c>
      <c r="H27" t="s">
        <v>7</v>
      </c>
      <c r="J27" t="s">
        <v>15</v>
      </c>
    </row>
    <row r="28" spans="1:10" ht="16.5">
      <c r="A28">
        <f t="shared" si="1"/>
        <v>2006</v>
      </c>
      <c r="B28" s="3">
        <f t="shared" si="2"/>
        <v>38718</v>
      </c>
      <c r="C28" s="3">
        <f t="shared" si="2"/>
        <v>39082</v>
      </c>
      <c r="D28" t="s">
        <v>11</v>
      </c>
      <c r="E28" t="s">
        <v>12</v>
      </c>
      <c r="F28" s="8">
        <v>599682</v>
      </c>
      <c r="G28" t="s">
        <v>13</v>
      </c>
      <c r="H28" t="s">
        <v>7</v>
      </c>
      <c r="J28" t="s">
        <v>14</v>
      </c>
    </row>
    <row r="29" spans="1:10" ht="16.5">
      <c r="A29">
        <f t="shared" si="1"/>
        <v>2006</v>
      </c>
      <c r="B29" s="3">
        <f t="shared" si="2"/>
        <v>38718</v>
      </c>
      <c r="C29" s="3">
        <f t="shared" si="2"/>
        <v>39082</v>
      </c>
      <c r="D29" t="s">
        <v>11</v>
      </c>
      <c r="E29" t="s">
        <v>12</v>
      </c>
      <c r="F29" s="9">
        <v>147033</v>
      </c>
      <c r="G29" t="s">
        <v>13</v>
      </c>
      <c r="H29" t="s">
        <v>7</v>
      </c>
      <c r="J29" t="s">
        <v>15</v>
      </c>
    </row>
    <row r="30" spans="1:10" ht="16.5">
      <c r="A30">
        <f t="shared" si="1"/>
        <v>2005</v>
      </c>
      <c r="B30" s="3">
        <f t="shared" si="2"/>
        <v>38353</v>
      </c>
      <c r="C30" s="3">
        <f t="shared" si="2"/>
        <v>38717</v>
      </c>
      <c r="D30" t="s">
        <v>11</v>
      </c>
      <c r="E30" t="s">
        <v>12</v>
      </c>
      <c r="F30" s="8">
        <v>609083</v>
      </c>
      <c r="G30" t="s">
        <v>13</v>
      </c>
      <c r="H30" t="s">
        <v>7</v>
      </c>
      <c r="J30" t="s">
        <v>14</v>
      </c>
    </row>
    <row r="31" spans="1:10" ht="16.5">
      <c r="A31">
        <f t="shared" si="1"/>
        <v>2005</v>
      </c>
      <c r="B31" s="3">
        <f t="shared" si="2"/>
        <v>38353</v>
      </c>
      <c r="C31" s="3">
        <f t="shared" si="2"/>
        <v>38717</v>
      </c>
      <c r="D31" t="s">
        <v>11</v>
      </c>
      <c r="E31" t="s">
        <v>12</v>
      </c>
      <c r="F31" s="9">
        <v>134143</v>
      </c>
      <c r="G31" t="s">
        <v>13</v>
      </c>
      <c r="H31" t="s">
        <v>7</v>
      </c>
      <c r="J31" t="s">
        <v>15</v>
      </c>
    </row>
    <row r="32" spans="1:10" ht="16.5">
      <c r="A32">
        <f t="shared" si="1"/>
        <v>2004</v>
      </c>
      <c r="B32" s="3">
        <f t="shared" si="2"/>
        <v>37987</v>
      </c>
      <c r="C32" s="3">
        <f t="shared" si="2"/>
        <v>38352</v>
      </c>
      <c r="D32" t="s">
        <v>11</v>
      </c>
      <c r="E32" t="s">
        <v>12</v>
      </c>
      <c r="F32" s="8">
        <v>643235</v>
      </c>
      <c r="G32" t="s">
        <v>13</v>
      </c>
      <c r="H32" t="s">
        <v>7</v>
      </c>
      <c r="J32" t="s">
        <v>14</v>
      </c>
    </row>
    <row r="33" spans="1:10" ht="16.5">
      <c r="A33">
        <f t="shared" si="1"/>
        <v>2004</v>
      </c>
      <c r="B33" s="3">
        <f t="shared" si="2"/>
        <v>37987</v>
      </c>
      <c r="C33" s="3">
        <f t="shared" si="2"/>
        <v>38352</v>
      </c>
      <c r="D33" t="s">
        <v>11</v>
      </c>
      <c r="E33" t="s">
        <v>12</v>
      </c>
      <c r="F33" s="9">
        <v>118833</v>
      </c>
      <c r="G33" t="s">
        <v>13</v>
      </c>
      <c r="H33" t="s">
        <v>7</v>
      </c>
      <c r="J33" t="s">
        <v>15</v>
      </c>
    </row>
    <row r="34" spans="1:10" ht="16.5">
      <c r="A34">
        <f t="shared" si="1"/>
        <v>2003</v>
      </c>
      <c r="B34" s="3">
        <f t="shared" si="2"/>
        <v>37622</v>
      </c>
      <c r="C34" s="3">
        <f t="shared" si="2"/>
        <v>37986</v>
      </c>
      <c r="D34" t="s">
        <v>11</v>
      </c>
      <c r="E34" t="s">
        <v>12</v>
      </c>
      <c r="F34" s="8">
        <v>654932</v>
      </c>
      <c r="G34" t="s">
        <v>13</v>
      </c>
      <c r="H34" t="s">
        <v>7</v>
      </c>
      <c r="J34" t="s">
        <v>14</v>
      </c>
    </row>
    <row r="35" spans="1:10" ht="16.5">
      <c r="A35">
        <f t="shared" si="1"/>
        <v>2003</v>
      </c>
      <c r="B35" s="3">
        <f t="shared" si="2"/>
        <v>37622</v>
      </c>
      <c r="C35" s="3">
        <f t="shared" si="2"/>
        <v>37986</v>
      </c>
      <c r="D35" t="s">
        <v>11</v>
      </c>
      <c r="E35" t="s">
        <v>12</v>
      </c>
      <c r="F35" s="9">
        <v>108720</v>
      </c>
      <c r="G35" t="s">
        <v>13</v>
      </c>
      <c r="H35" t="s">
        <v>7</v>
      </c>
      <c r="J35" t="s">
        <v>15</v>
      </c>
    </row>
    <row r="36" spans="1:10" ht="16.5">
      <c r="A36">
        <f t="shared" si="1"/>
        <v>2002</v>
      </c>
      <c r="B36" s="3">
        <f t="shared" ref="B36:C51" si="3">EDATE(B34,-12*1)</f>
        <v>37257</v>
      </c>
      <c r="C36" s="3">
        <f t="shared" si="3"/>
        <v>37621</v>
      </c>
      <c r="D36" t="s">
        <v>11</v>
      </c>
      <c r="E36" t="s">
        <v>12</v>
      </c>
      <c r="F36" s="8">
        <v>664539</v>
      </c>
      <c r="G36" t="s">
        <v>13</v>
      </c>
      <c r="H36" t="s">
        <v>7</v>
      </c>
      <c r="J36" t="s">
        <v>14</v>
      </c>
    </row>
    <row r="37" spans="1:10" ht="16.5">
      <c r="A37">
        <f t="shared" si="1"/>
        <v>2002</v>
      </c>
      <c r="B37" s="3">
        <f t="shared" si="3"/>
        <v>37257</v>
      </c>
      <c r="C37" s="3">
        <f t="shared" si="3"/>
        <v>37621</v>
      </c>
      <c r="D37" t="s">
        <v>11</v>
      </c>
      <c r="E37" t="s">
        <v>12</v>
      </c>
      <c r="F37" s="9">
        <v>108263</v>
      </c>
      <c r="G37" t="s">
        <v>13</v>
      </c>
      <c r="H37" t="s">
        <v>7</v>
      </c>
      <c r="J37" t="s">
        <v>15</v>
      </c>
    </row>
    <row r="38" spans="1:10" ht="16.5">
      <c r="A38">
        <f t="shared" si="1"/>
        <v>2001</v>
      </c>
      <c r="B38" s="3">
        <f t="shared" si="3"/>
        <v>36892</v>
      </c>
      <c r="C38" s="3">
        <f t="shared" si="3"/>
        <v>37256</v>
      </c>
      <c r="D38" t="s">
        <v>11</v>
      </c>
      <c r="E38" t="s">
        <v>12</v>
      </c>
      <c r="F38" s="8">
        <v>688296</v>
      </c>
      <c r="G38" t="s">
        <v>13</v>
      </c>
      <c r="H38" t="s">
        <v>7</v>
      </c>
      <c r="J38" t="s">
        <v>14</v>
      </c>
    </row>
    <row r="39" spans="1:10" ht="16.5">
      <c r="A39">
        <f t="shared" si="1"/>
        <v>2001</v>
      </c>
      <c r="B39" s="3">
        <f t="shared" si="3"/>
        <v>36892</v>
      </c>
      <c r="C39" s="3">
        <f t="shared" si="3"/>
        <v>37256</v>
      </c>
      <c r="D39" t="s">
        <v>11</v>
      </c>
      <c r="E39" t="s">
        <v>12</v>
      </c>
      <c r="F39" s="9">
        <v>103128</v>
      </c>
      <c r="G39" t="s">
        <v>13</v>
      </c>
      <c r="H39" t="s">
        <v>7</v>
      </c>
      <c r="J39" t="s">
        <v>15</v>
      </c>
    </row>
    <row r="40" spans="1:10" ht="16.5">
      <c r="A40">
        <f t="shared" si="1"/>
        <v>2000</v>
      </c>
      <c r="B40" s="3">
        <f t="shared" si="3"/>
        <v>36526</v>
      </c>
      <c r="C40" s="3">
        <f t="shared" si="3"/>
        <v>36891</v>
      </c>
      <c r="D40" t="s">
        <v>11</v>
      </c>
      <c r="E40" t="s">
        <v>12</v>
      </c>
      <c r="F40" s="8">
        <v>627680</v>
      </c>
      <c r="G40" t="s">
        <v>13</v>
      </c>
      <c r="H40" t="s">
        <v>7</v>
      </c>
      <c r="J40" t="s">
        <v>14</v>
      </c>
    </row>
    <row r="41" spans="1:10" ht="16.5">
      <c r="A41">
        <f t="shared" si="1"/>
        <v>2000</v>
      </c>
      <c r="B41" s="3">
        <f t="shared" si="3"/>
        <v>36526</v>
      </c>
      <c r="C41" s="3">
        <f t="shared" si="3"/>
        <v>36891</v>
      </c>
      <c r="D41" t="s">
        <v>11</v>
      </c>
      <c r="E41" t="s">
        <v>12</v>
      </c>
      <c r="F41" s="9">
        <v>74026</v>
      </c>
      <c r="G41" t="s">
        <v>13</v>
      </c>
      <c r="H41" t="s">
        <v>7</v>
      </c>
      <c r="J41" t="s">
        <v>15</v>
      </c>
    </row>
    <row r="42" spans="1:10" ht="16.5">
      <c r="A42">
        <f t="shared" si="1"/>
        <v>1999</v>
      </c>
      <c r="B42" s="3">
        <f t="shared" si="3"/>
        <v>36161</v>
      </c>
      <c r="C42" s="3">
        <f t="shared" si="3"/>
        <v>36525</v>
      </c>
      <c r="D42" t="s">
        <v>11</v>
      </c>
      <c r="E42" t="s">
        <v>12</v>
      </c>
      <c r="F42" s="8">
        <v>675463</v>
      </c>
      <c r="G42" t="s">
        <v>13</v>
      </c>
      <c r="H42" t="s">
        <v>7</v>
      </c>
      <c r="J42" t="s">
        <v>14</v>
      </c>
    </row>
    <row r="43" spans="1:10" ht="16.5">
      <c r="A43">
        <f t="shared" si="1"/>
        <v>1999</v>
      </c>
      <c r="B43" s="3">
        <f t="shared" si="3"/>
        <v>36161</v>
      </c>
      <c r="C43" s="3">
        <f t="shared" si="3"/>
        <v>36525</v>
      </c>
      <c r="D43" t="s">
        <v>11</v>
      </c>
      <c r="E43" t="s">
        <v>12</v>
      </c>
      <c r="F43" s="9">
        <v>69774</v>
      </c>
      <c r="G43" t="s">
        <v>13</v>
      </c>
      <c r="H43" t="s">
        <v>7</v>
      </c>
      <c r="J43" t="s">
        <v>15</v>
      </c>
    </row>
    <row r="44" spans="1:10" ht="16.5">
      <c r="A44">
        <f t="shared" si="1"/>
        <v>1998</v>
      </c>
      <c r="B44" s="3">
        <f t="shared" si="3"/>
        <v>35796</v>
      </c>
      <c r="C44" s="3">
        <f t="shared" si="3"/>
        <v>36160</v>
      </c>
      <c r="D44" t="s">
        <v>11</v>
      </c>
      <c r="E44" t="s">
        <v>12</v>
      </c>
      <c r="F44" s="8">
        <v>648007</v>
      </c>
      <c r="G44" t="s">
        <v>13</v>
      </c>
      <c r="H44" t="s">
        <v>7</v>
      </c>
      <c r="J44" t="s">
        <v>14</v>
      </c>
    </row>
    <row r="45" spans="1:10" ht="16.5">
      <c r="A45">
        <f t="shared" si="1"/>
        <v>1998</v>
      </c>
      <c r="B45" s="3">
        <f t="shared" si="3"/>
        <v>35796</v>
      </c>
      <c r="C45" s="3">
        <f t="shared" si="3"/>
        <v>36160</v>
      </c>
      <c r="D45" t="s">
        <v>11</v>
      </c>
      <c r="E45" t="s">
        <v>12</v>
      </c>
      <c r="F45" s="9">
        <v>73587</v>
      </c>
      <c r="G45" t="s">
        <v>13</v>
      </c>
      <c r="H45" t="s">
        <v>7</v>
      </c>
      <c r="J45" t="s">
        <v>15</v>
      </c>
    </row>
    <row r="46" spans="1:10" ht="16.5">
      <c r="A46">
        <f t="shared" si="1"/>
        <v>1997</v>
      </c>
      <c r="B46" s="3">
        <f t="shared" si="3"/>
        <v>35431</v>
      </c>
      <c r="C46" s="3">
        <f t="shared" si="3"/>
        <v>35795</v>
      </c>
      <c r="D46" t="s">
        <v>11</v>
      </c>
      <c r="E46" t="s">
        <v>12</v>
      </c>
      <c r="F46" s="8">
        <v>601955</v>
      </c>
      <c r="G46" t="s">
        <v>13</v>
      </c>
      <c r="H46" t="s">
        <v>7</v>
      </c>
      <c r="J46" t="s">
        <v>14</v>
      </c>
    </row>
    <row r="47" spans="1:10" ht="16.5">
      <c r="A47">
        <f t="shared" si="1"/>
        <v>1997</v>
      </c>
      <c r="B47" s="3">
        <f t="shared" si="3"/>
        <v>35431</v>
      </c>
      <c r="C47" s="3">
        <f t="shared" si="3"/>
        <v>35795</v>
      </c>
      <c r="D47" t="s">
        <v>11</v>
      </c>
      <c r="E47" t="s">
        <v>12</v>
      </c>
      <c r="F47" s="9">
        <v>56026</v>
      </c>
      <c r="G47" t="s">
        <v>13</v>
      </c>
      <c r="H47" t="s">
        <v>7</v>
      </c>
      <c r="J47" t="s">
        <v>15</v>
      </c>
    </row>
    <row r="48" spans="1:10" ht="16.5">
      <c r="A48">
        <f t="shared" si="1"/>
        <v>1996</v>
      </c>
      <c r="B48" s="3">
        <f t="shared" si="3"/>
        <v>35065</v>
      </c>
      <c r="C48" s="3">
        <f t="shared" si="3"/>
        <v>35430</v>
      </c>
      <c r="D48" t="s">
        <v>11</v>
      </c>
      <c r="E48" t="s">
        <v>12</v>
      </c>
      <c r="F48" s="8">
        <v>605088</v>
      </c>
      <c r="G48" t="s">
        <v>13</v>
      </c>
      <c r="H48" t="s">
        <v>7</v>
      </c>
      <c r="J48" t="s">
        <v>14</v>
      </c>
    </row>
    <row r="49" spans="1:10" ht="16.5">
      <c r="A49">
        <f t="shared" si="1"/>
        <v>1996</v>
      </c>
      <c r="B49" s="3">
        <f t="shared" si="3"/>
        <v>35065</v>
      </c>
      <c r="C49" s="3">
        <f t="shared" si="3"/>
        <v>35430</v>
      </c>
      <c r="D49" t="s">
        <v>11</v>
      </c>
      <c r="E49" t="s">
        <v>12</v>
      </c>
      <c r="F49" s="9">
        <v>55595</v>
      </c>
      <c r="G49" t="s">
        <v>13</v>
      </c>
      <c r="H49" t="s">
        <v>7</v>
      </c>
      <c r="J49" t="s">
        <v>15</v>
      </c>
    </row>
    <row r="50" spans="1:10" ht="16.5">
      <c r="A50">
        <f t="shared" si="1"/>
        <v>1995</v>
      </c>
      <c r="B50" s="3">
        <f t="shared" si="3"/>
        <v>34700</v>
      </c>
      <c r="C50" s="3">
        <f t="shared" si="3"/>
        <v>35064</v>
      </c>
      <c r="D50" t="s">
        <v>11</v>
      </c>
      <c r="E50" t="s">
        <v>12</v>
      </c>
      <c r="F50" s="8">
        <v>617541</v>
      </c>
      <c r="G50" t="s">
        <v>13</v>
      </c>
      <c r="H50" t="s">
        <v>7</v>
      </c>
      <c r="J50" t="s">
        <v>14</v>
      </c>
    </row>
    <row r="51" spans="1:10" ht="16.5">
      <c r="A51">
        <f t="shared" si="1"/>
        <v>1995</v>
      </c>
      <c r="B51" s="3">
        <f t="shared" si="3"/>
        <v>34700</v>
      </c>
      <c r="C51" s="3">
        <f t="shared" si="3"/>
        <v>35064</v>
      </c>
      <c r="D51" t="s">
        <v>11</v>
      </c>
      <c r="E51" t="s">
        <v>12</v>
      </c>
      <c r="F51" s="9">
        <v>60965</v>
      </c>
      <c r="G51" t="s">
        <v>13</v>
      </c>
      <c r="H51" t="s">
        <v>7</v>
      </c>
      <c r="J51" t="s">
        <v>15</v>
      </c>
    </row>
    <row r="52" spans="1:10" ht="16.5">
      <c r="A52">
        <f t="shared" si="1"/>
        <v>1994</v>
      </c>
      <c r="B52" s="3">
        <f t="shared" ref="B52:C67" si="4">EDATE(B50,-12*1)</f>
        <v>34335</v>
      </c>
      <c r="C52" s="3">
        <f t="shared" si="4"/>
        <v>34699</v>
      </c>
      <c r="D52" t="s">
        <v>11</v>
      </c>
      <c r="E52" t="s">
        <v>12</v>
      </c>
      <c r="F52" s="8">
        <v>608854</v>
      </c>
      <c r="G52" t="s">
        <v>13</v>
      </c>
      <c r="H52" t="s">
        <v>7</v>
      </c>
      <c r="J52" t="s">
        <v>14</v>
      </c>
    </row>
    <row r="53" spans="1:10" ht="16.5">
      <c r="A53">
        <f t="shared" si="1"/>
        <v>1994</v>
      </c>
      <c r="B53" s="3">
        <f t="shared" si="4"/>
        <v>34335</v>
      </c>
      <c r="C53" s="3">
        <f t="shared" si="4"/>
        <v>34699</v>
      </c>
      <c r="D53" t="s">
        <v>11</v>
      </c>
      <c r="E53" t="s">
        <v>12</v>
      </c>
      <c r="F53" s="9">
        <v>59920</v>
      </c>
      <c r="G53" t="s">
        <v>13</v>
      </c>
      <c r="H53" t="s">
        <v>7</v>
      </c>
      <c r="J53" t="s">
        <v>15</v>
      </c>
    </row>
    <row r="54" spans="1:10" ht="16.5">
      <c r="A54">
        <f t="shared" si="1"/>
        <v>1993</v>
      </c>
      <c r="B54" s="3">
        <f t="shared" si="4"/>
        <v>33970</v>
      </c>
      <c r="C54" s="3">
        <f t="shared" si="4"/>
        <v>34334</v>
      </c>
      <c r="D54" t="s">
        <v>11</v>
      </c>
      <c r="E54" t="s">
        <v>12</v>
      </c>
      <c r="F54" s="8">
        <v>672393</v>
      </c>
      <c r="G54" t="s">
        <v>13</v>
      </c>
      <c r="H54" t="s">
        <v>7</v>
      </c>
      <c r="J54" t="s">
        <v>14</v>
      </c>
    </row>
    <row r="55" spans="1:10" ht="16.5">
      <c r="A55">
        <f t="shared" si="1"/>
        <v>1993</v>
      </c>
      <c r="B55" s="3">
        <f t="shared" si="4"/>
        <v>33970</v>
      </c>
      <c r="C55" s="3">
        <f t="shared" si="4"/>
        <v>34334</v>
      </c>
      <c r="D55" t="s">
        <v>11</v>
      </c>
      <c r="E55" t="s">
        <v>12</v>
      </c>
      <c r="F55" s="9">
        <v>62254</v>
      </c>
      <c r="G55" t="s">
        <v>13</v>
      </c>
      <c r="H55" t="s">
        <v>7</v>
      </c>
      <c r="J55" t="s">
        <v>15</v>
      </c>
    </row>
    <row r="56" spans="1:10" ht="16.5">
      <c r="A56">
        <f t="shared" si="1"/>
        <v>1992</v>
      </c>
      <c r="B56" s="3">
        <f t="shared" si="4"/>
        <v>33604</v>
      </c>
      <c r="C56" s="3">
        <f t="shared" si="4"/>
        <v>33969</v>
      </c>
      <c r="D56" t="s">
        <v>11</v>
      </c>
      <c r="E56" t="s">
        <v>12</v>
      </c>
      <c r="F56" s="8">
        <v>683019</v>
      </c>
      <c r="G56" t="s">
        <v>13</v>
      </c>
      <c r="H56" t="s">
        <v>7</v>
      </c>
      <c r="J56" t="s">
        <v>14</v>
      </c>
    </row>
    <row r="57" spans="1:10" ht="16.5">
      <c r="A57">
        <f t="shared" si="1"/>
        <v>1992</v>
      </c>
      <c r="B57" s="3">
        <f t="shared" si="4"/>
        <v>33604</v>
      </c>
      <c r="C57" s="3">
        <f t="shared" si="4"/>
        <v>33969</v>
      </c>
      <c r="D57" t="s">
        <v>11</v>
      </c>
      <c r="E57" t="s">
        <v>12</v>
      </c>
      <c r="F57" s="9">
        <v>75896</v>
      </c>
      <c r="G57" t="s">
        <v>13</v>
      </c>
      <c r="H57" t="s">
        <v>7</v>
      </c>
      <c r="J57" t="s">
        <v>15</v>
      </c>
    </row>
    <row r="58" spans="1:10" ht="16.5">
      <c r="A58">
        <f t="shared" si="1"/>
        <v>1991</v>
      </c>
      <c r="B58" s="3">
        <f t="shared" si="4"/>
        <v>33239</v>
      </c>
      <c r="C58" s="3">
        <f t="shared" si="4"/>
        <v>33603</v>
      </c>
      <c r="D58" t="s">
        <v>11</v>
      </c>
      <c r="E58" t="s">
        <v>12</v>
      </c>
      <c r="F58" s="8">
        <v>685495</v>
      </c>
      <c r="G58" t="s">
        <v>13</v>
      </c>
      <c r="H58" t="s">
        <v>7</v>
      </c>
      <c r="J58" t="s">
        <v>14</v>
      </c>
    </row>
    <row r="59" spans="1:10" ht="16.5">
      <c r="A59">
        <f t="shared" si="1"/>
        <v>1991</v>
      </c>
      <c r="B59" s="3">
        <f t="shared" si="4"/>
        <v>33239</v>
      </c>
      <c r="C59" s="3">
        <f t="shared" si="4"/>
        <v>33603</v>
      </c>
      <c r="D59" t="s">
        <v>11</v>
      </c>
      <c r="E59" t="s">
        <v>12</v>
      </c>
      <c r="F59" s="9">
        <v>79414</v>
      </c>
      <c r="G59" t="s">
        <v>13</v>
      </c>
      <c r="H59" t="s">
        <v>7</v>
      </c>
      <c r="J59" t="s">
        <v>15</v>
      </c>
    </row>
    <row r="60" spans="1:10" ht="16.5">
      <c r="A60">
        <f t="shared" si="1"/>
        <v>1990</v>
      </c>
      <c r="B60" s="3">
        <f t="shared" si="4"/>
        <v>32874</v>
      </c>
      <c r="C60" s="3">
        <f t="shared" si="4"/>
        <v>33238</v>
      </c>
      <c r="D60" t="s">
        <v>11</v>
      </c>
      <c r="E60" t="s">
        <v>12</v>
      </c>
      <c r="F60" s="8">
        <v>700982</v>
      </c>
      <c r="G60" t="s">
        <v>13</v>
      </c>
      <c r="H60" t="s">
        <v>7</v>
      </c>
      <c r="J60" t="s">
        <v>14</v>
      </c>
    </row>
    <row r="61" spans="1:10" ht="16.5">
      <c r="A61">
        <f t="shared" si="1"/>
        <v>1990</v>
      </c>
      <c r="B61" s="3">
        <f t="shared" si="4"/>
        <v>32874</v>
      </c>
      <c r="C61" s="3">
        <f t="shared" si="4"/>
        <v>33238</v>
      </c>
      <c r="D61" t="s">
        <v>11</v>
      </c>
      <c r="E61" t="s">
        <v>12</v>
      </c>
      <c r="F61" s="9">
        <v>85185</v>
      </c>
      <c r="G61" t="s">
        <v>13</v>
      </c>
      <c r="H61" t="s">
        <v>7</v>
      </c>
      <c r="J61" t="s">
        <v>15</v>
      </c>
    </row>
    <row r="62" spans="1:10" ht="16.5">
      <c r="A62">
        <f t="shared" si="1"/>
        <v>1989</v>
      </c>
      <c r="B62" s="3">
        <f t="shared" si="4"/>
        <v>32509</v>
      </c>
      <c r="C62" s="3">
        <f t="shared" si="4"/>
        <v>32873</v>
      </c>
      <c r="D62" t="s">
        <v>11</v>
      </c>
      <c r="E62" t="s">
        <v>12</v>
      </c>
      <c r="F62" s="8">
        <v>709174</v>
      </c>
      <c r="G62" t="s">
        <v>13</v>
      </c>
      <c r="H62" t="s">
        <v>7</v>
      </c>
      <c r="J62" t="s">
        <v>14</v>
      </c>
    </row>
    <row r="63" spans="1:10" ht="16.5">
      <c r="A63">
        <f t="shared" si="1"/>
        <v>1989</v>
      </c>
      <c r="B63" s="3">
        <f t="shared" si="4"/>
        <v>32509</v>
      </c>
      <c r="C63" s="3">
        <f t="shared" si="4"/>
        <v>32873</v>
      </c>
      <c r="D63" t="s">
        <v>11</v>
      </c>
      <c r="E63" t="s">
        <v>12</v>
      </c>
      <c r="F63" s="9">
        <v>83478</v>
      </c>
      <c r="G63" t="s">
        <v>13</v>
      </c>
      <c r="H63" t="s">
        <v>7</v>
      </c>
      <c r="J63" t="s">
        <v>15</v>
      </c>
    </row>
    <row r="64" spans="1:10" ht="16.5">
      <c r="A64">
        <f t="shared" si="1"/>
        <v>1988</v>
      </c>
      <c r="B64" s="3">
        <f t="shared" si="4"/>
        <v>32143</v>
      </c>
      <c r="C64" s="3">
        <f t="shared" si="4"/>
        <v>32508</v>
      </c>
      <c r="D64" t="s">
        <v>11</v>
      </c>
      <c r="E64" t="s">
        <v>12</v>
      </c>
      <c r="F64" s="8">
        <v>653624</v>
      </c>
      <c r="G64" t="s">
        <v>13</v>
      </c>
      <c r="H64" t="s">
        <v>7</v>
      </c>
      <c r="J64" t="s">
        <v>14</v>
      </c>
    </row>
    <row r="65" spans="1:10" ht="16.5">
      <c r="A65">
        <f t="shared" si="1"/>
        <v>1988</v>
      </c>
      <c r="B65" s="3">
        <f t="shared" si="4"/>
        <v>32143</v>
      </c>
      <c r="C65" s="3">
        <f t="shared" si="4"/>
        <v>32508</v>
      </c>
      <c r="D65" t="s">
        <v>11</v>
      </c>
      <c r="E65" t="s">
        <v>12</v>
      </c>
      <c r="F65" s="9">
        <v>81355</v>
      </c>
      <c r="G65" t="s">
        <v>13</v>
      </c>
      <c r="H65" t="s">
        <v>7</v>
      </c>
      <c r="J65" t="s">
        <v>15</v>
      </c>
    </row>
    <row r="66" spans="1:10" ht="16.5">
      <c r="A66">
        <f t="shared" si="1"/>
        <v>1987</v>
      </c>
      <c r="B66" s="3">
        <f t="shared" si="4"/>
        <v>31778</v>
      </c>
      <c r="C66" s="3">
        <f t="shared" si="4"/>
        <v>32142</v>
      </c>
      <c r="D66" t="s">
        <v>11</v>
      </c>
      <c r="E66" t="s">
        <v>12</v>
      </c>
      <c r="F66" s="8">
        <v>664550</v>
      </c>
      <c r="G66" t="s">
        <v>13</v>
      </c>
      <c r="H66" t="s">
        <v>7</v>
      </c>
      <c r="J66" t="s">
        <v>14</v>
      </c>
    </row>
    <row r="67" spans="1:10" ht="16.5">
      <c r="A67">
        <f t="shared" si="1"/>
        <v>1987</v>
      </c>
      <c r="B67" s="3">
        <f t="shared" si="4"/>
        <v>31778</v>
      </c>
      <c r="C67" s="3">
        <f t="shared" si="4"/>
        <v>32142</v>
      </c>
      <c r="D67" t="s">
        <v>11</v>
      </c>
      <c r="E67" t="s">
        <v>12</v>
      </c>
      <c r="F67" s="9">
        <v>77199</v>
      </c>
      <c r="G67" t="s">
        <v>13</v>
      </c>
      <c r="H67" t="s">
        <v>7</v>
      </c>
      <c r="J67" t="s">
        <v>15</v>
      </c>
    </row>
    <row r="68" spans="1:10" ht="16.5">
      <c r="A68">
        <f>YEAR(B68)</f>
        <v>1986</v>
      </c>
      <c r="B68" s="3">
        <f t="shared" ref="B68:C81" si="5">EDATE(B66,-12*1)</f>
        <v>31413</v>
      </c>
      <c r="C68" s="3">
        <f t="shared" si="5"/>
        <v>31777</v>
      </c>
      <c r="D68" t="s">
        <v>11</v>
      </c>
      <c r="E68" t="s">
        <v>12</v>
      </c>
      <c r="F68" s="8">
        <v>632900</v>
      </c>
      <c r="G68" t="s">
        <v>13</v>
      </c>
      <c r="H68" t="s">
        <v>7</v>
      </c>
      <c r="J68" t="s">
        <v>14</v>
      </c>
    </row>
    <row r="69" spans="1:10" ht="16.5">
      <c r="A69">
        <f>YEAR(B69)</f>
        <v>1986</v>
      </c>
      <c r="B69" s="3">
        <f t="shared" si="5"/>
        <v>31413</v>
      </c>
      <c r="C69" s="3">
        <f t="shared" si="5"/>
        <v>31777</v>
      </c>
      <c r="D69" t="s">
        <v>11</v>
      </c>
      <c r="E69" t="s">
        <v>12</v>
      </c>
      <c r="F69" s="10">
        <v>72762</v>
      </c>
      <c r="G69" t="s">
        <v>13</v>
      </c>
      <c r="H69" t="s">
        <v>7</v>
      </c>
      <c r="J69" t="s">
        <v>15</v>
      </c>
    </row>
    <row r="70" spans="1:10" ht="16.5">
      <c r="A70">
        <f t="shared" ref="A70:A81" si="6">YEAR(B70)</f>
        <v>1985</v>
      </c>
      <c r="B70" s="3">
        <f t="shared" si="5"/>
        <v>31048</v>
      </c>
      <c r="C70" s="3">
        <f t="shared" si="5"/>
        <v>31412</v>
      </c>
      <c r="D70" t="s">
        <v>11</v>
      </c>
      <c r="E70" t="s">
        <v>12</v>
      </c>
      <c r="F70" s="8">
        <v>597601</v>
      </c>
      <c r="G70" t="s">
        <v>13</v>
      </c>
      <c r="H70" t="s">
        <v>7</v>
      </c>
      <c r="J70" t="s">
        <v>14</v>
      </c>
    </row>
    <row r="71" spans="1:10" ht="16.5">
      <c r="A71">
        <f t="shared" si="6"/>
        <v>1985</v>
      </c>
      <c r="B71" s="3">
        <f t="shared" si="5"/>
        <v>31048</v>
      </c>
      <c r="C71" s="3">
        <f t="shared" si="5"/>
        <v>31412</v>
      </c>
      <c r="D71" t="s">
        <v>11</v>
      </c>
      <c r="E71" t="s">
        <v>12</v>
      </c>
      <c r="F71" s="10">
        <v>60461</v>
      </c>
      <c r="G71" t="s">
        <v>13</v>
      </c>
      <c r="H71" t="s">
        <v>7</v>
      </c>
      <c r="J71" t="s">
        <v>15</v>
      </c>
    </row>
    <row r="72" spans="1:10" ht="16.5">
      <c r="A72">
        <f t="shared" si="6"/>
        <v>1984</v>
      </c>
      <c r="B72" s="3">
        <f t="shared" si="5"/>
        <v>30682</v>
      </c>
      <c r="C72" s="3">
        <f t="shared" si="5"/>
        <v>31047</v>
      </c>
      <c r="D72" t="s">
        <v>11</v>
      </c>
      <c r="E72" t="s">
        <v>12</v>
      </c>
      <c r="F72" s="8">
        <v>618930</v>
      </c>
      <c r="G72" t="s">
        <v>13</v>
      </c>
      <c r="H72" t="s">
        <v>7</v>
      </c>
      <c r="J72" t="s">
        <v>14</v>
      </c>
    </row>
    <row r="73" spans="1:10" ht="16.5">
      <c r="A73">
        <f t="shared" si="6"/>
        <v>1984</v>
      </c>
      <c r="B73" s="3">
        <f t="shared" si="5"/>
        <v>30682</v>
      </c>
      <c r="C73" s="3">
        <f t="shared" si="5"/>
        <v>31047</v>
      </c>
      <c r="D73" t="s">
        <v>11</v>
      </c>
      <c r="E73" t="s">
        <v>12</v>
      </c>
      <c r="F73" s="10">
        <v>61938</v>
      </c>
      <c r="G73" t="s">
        <v>13</v>
      </c>
      <c r="H73" t="s">
        <v>7</v>
      </c>
      <c r="J73" t="s">
        <v>15</v>
      </c>
    </row>
    <row r="74" spans="1:10" ht="16.5">
      <c r="A74">
        <f t="shared" si="6"/>
        <v>1983</v>
      </c>
      <c r="B74" s="3">
        <f t="shared" si="5"/>
        <v>30317</v>
      </c>
      <c r="C74" s="3">
        <f t="shared" si="5"/>
        <v>30681</v>
      </c>
      <c r="D74" t="s">
        <v>11</v>
      </c>
      <c r="E74" t="s">
        <v>12</v>
      </c>
      <c r="F74" s="8">
        <v>584995</v>
      </c>
      <c r="G74" t="s">
        <v>13</v>
      </c>
      <c r="H74" t="s">
        <v>7</v>
      </c>
      <c r="J74" t="s">
        <v>14</v>
      </c>
    </row>
    <row r="75" spans="1:10" ht="16.5">
      <c r="A75">
        <f t="shared" si="6"/>
        <v>1983</v>
      </c>
      <c r="B75" s="3">
        <f t="shared" si="5"/>
        <v>30317</v>
      </c>
      <c r="C75" s="3">
        <f t="shared" si="5"/>
        <v>30681</v>
      </c>
      <c r="D75" t="s">
        <v>11</v>
      </c>
      <c r="E75" t="s">
        <v>12</v>
      </c>
      <c r="F75" s="10">
        <v>60797</v>
      </c>
      <c r="G75" t="s">
        <v>13</v>
      </c>
      <c r="H75" t="s">
        <v>7</v>
      </c>
      <c r="J75" t="s">
        <v>15</v>
      </c>
    </row>
    <row r="76" spans="1:10" ht="16.5">
      <c r="A76">
        <f t="shared" si="6"/>
        <v>1982</v>
      </c>
      <c r="B76" s="3">
        <f t="shared" si="5"/>
        <v>29952</v>
      </c>
      <c r="C76" s="3">
        <f t="shared" si="5"/>
        <v>30316</v>
      </c>
      <c r="D76" t="s">
        <v>11</v>
      </c>
      <c r="E76" t="s">
        <v>12</v>
      </c>
      <c r="F76" s="8">
        <v>555146</v>
      </c>
      <c r="G76" t="s">
        <v>13</v>
      </c>
      <c r="H76" t="s">
        <v>7</v>
      </c>
      <c r="J76" t="s">
        <v>14</v>
      </c>
    </row>
    <row r="77" spans="1:10" ht="16.5">
      <c r="A77">
        <f t="shared" si="6"/>
        <v>1982</v>
      </c>
      <c r="B77" s="3">
        <f t="shared" si="5"/>
        <v>29952</v>
      </c>
      <c r="C77" s="3">
        <f t="shared" si="5"/>
        <v>30316</v>
      </c>
      <c r="D77" t="s">
        <v>11</v>
      </c>
      <c r="E77" t="s">
        <v>12</v>
      </c>
      <c r="F77" s="10">
        <v>56306</v>
      </c>
      <c r="G77" t="s">
        <v>13</v>
      </c>
      <c r="H77" t="s">
        <v>7</v>
      </c>
      <c r="J77" t="s">
        <v>15</v>
      </c>
    </row>
    <row r="78" spans="1:10" ht="16.5">
      <c r="A78">
        <f t="shared" si="6"/>
        <v>1981</v>
      </c>
      <c r="B78" s="3">
        <f t="shared" si="5"/>
        <v>29587</v>
      </c>
      <c r="C78" s="3">
        <f t="shared" si="5"/>
        <v>29951</v>
      </c>
      <c r="D78" t="s">
        <v>11</v>
      </c>
      <c r="E78" t="s">
        <v>12</v>
      </c>
      <c r="F78" s="8">
        <v>568920</v>
      </c>
      <c r="G78" t="s">
        <v>13</v>
      </c>
      <c r="H78" t="s">
        <v>7</v>
      </c>
      <c r="J78" t="s">
        <v>14</v>
      </c>
    </row>
    <row r="79" spans="1:10" ht="16.5">
      <c r="A79">
        <f t="shared" si="6"/>
        <v>1981</v>
      </c>
      <c r="B79" s="3">
        <f t="shared" si="5"/>
        <v>29587</v>
      </c>
      <c r="C79" s="3">
        <f t="shared" si="5"/>
        <v>29951</v>
      </c>
      <c r="D79" t="s">
        <v>11</v>
      </c>
      <c r="E79" t="s">
        <v>12</v>
      </c>
      <c r="F79" s="10">
        <v>90155</v>
      </c>
      <c r="G79" t="s">
        <v>13</v>
      </c>
      <c r="H79" t="s">
        <v>7</v>
      </c>
      <c r="J79" t="s">
        <v>15</v>
      </c>
    </row>
    <row r="80" spans="1:10" ht="16.5">
      <c r="A80">
        <f t="shared" si="6"/>
        <v>1980</v>
      </c>
      <c r="B80" s="3">
        <f t="shared" si="5"/>
        <v>29221</v>
      </c>
      <c r="C80" s="3">
        <f t="shared" si="5"/>
        <v>29586</v>
      </c>
      <c r="D80" t="s">
        <v>11</v>
      </c>
      <c r="E80" t="s">
        <v>12</v>
      </c>
      <c r="F80" s="8">
        <v>555633</v>
      </c>
      <c r="G80" t="s">
        <v>13</v>
      </c>
      <c r="H80" t="s">
        <v>7</v>
      </c>
      <c r="J80" t="s">
        <v>14</v>
      </c>
    </row>
    <row r="81" spans="1:10" ht="16.5">
      <c r="A81">
        <f t="shared" si="6"/>
        <v>1980</v>
      </c>
      <c r="B81" s="3">
        <f t="shared" si="5"/>
        <v>29221</v>
      </c>
      <c r="C81" s="3">
        <f t="shared" si="5"/>
        <v>29586</v>
      </c>
      <c r="D81" t="s">
        <v>11</v>
      </c>
      <c r="E81" t="s">
        <v>12</v>
      </c>
      <c r="F81" s="10">
        <v>63661</v>
      </c>
      <c r="G81" t="s">
        <v>13</v>
      </c>
      <c r="H81" t="s">
        <v>7</v>
      </c>
      <c r="J81" t="s">
        <v>15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wiedm</dc:creator>
  <cp:lastModifiedBy>wiedm</cp:lastModifiedBy>
  <dcterms:created xsi:type="dcterms:W3CDTF">2021-01-25T08:14:45Z</dcterms:created>
  <dcterms:modified xsi:type="dcterms:W3CDTF">2021-03-02T09:35:42Z</dcterms:modified>
</cp:coreProperties>
</file>