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<sst xmlns="http://schemas.openxmlformats.org/spreadsheetml/2006/main" count="100" uniqueCount="16">
  <si>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</si>
  <si>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</si>
  <si>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</si>
  <si>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</si>
  <si>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</si>
  <si>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</si>
  <si>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</si>
  <si>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</si>
  <si>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</si>
  <si>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</si>
  <si>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Biogaz production</t>
  </si>
  <si>
    <t>STEP Aïre</t>
  </si>
  <si>
    <t>m3</t>
  </si>
  <si>
    <t>volume measured in standard conditions</t>
  </si>
  <si>
    <t>EMP7.6</t>
  </si>
  <si>
    <t>Canton Geneva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</si>
</sst>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0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0"/>
      <name val="Arial Narrow"/>
      <family val="2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6" zoomScaleNormal="86" zoomScalePageLayoutView="0" workbookViewId="0" topLeftCell="B1">
      <selection activeCell="H20" sqref="H20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v>2019</v>
      </c>
      <c r="B2" s="4">
        <v>43466</v>
      </c>
      <c r="C2" s="4">
        <v>43830</v>
      </c>
      <c r="D2" s="1" t="s">
        <v>10</v>
      </c>
      <c r="E2" s="1" t="s">
        <v>14</v>
      </c>
      <c r="F2" s="8">
        <v>7578035</v>
      </c>
      <c r="G2" s="1" t="s">
        <v>12</v>
      </c>
      <c r="H2" s="1" t="s">
        <v>15</v>
      </c>
      <c r="I2" s="1" t="s">
        <v>13</v>
      </c>
      <c r="J2" s="1" t="s">
        <v>11</v>
      </c>
    </row>
    <row r="3" spans="1:10" ht="12">
      <c r="A3" s="1">
        <f>YEAR(B3)</f>
        <v>2018</v>
      </c>
      <c r="B3" s="4">
        <f>_XLL.DATA.MESE(B2,-12*1)</f>
        <v>43101</v>
      </c>
      <c r="C3" s="4">
        <f>_XLL.DATA.MESE(C2,-12*1)</f>
        <v>43465</v>
      </c>
      <c r="D3" s="1" t="s">
        <v>10</v>
      </c>
      <c r="E3" s="1" t="s">
        <v>14</v>
      </c>
      <c r="F3" s="8">
        <v>7835188</v>
      </c>
      <c r="G3" s="1" t="s">
        <v>12</v>
      </c>
      <c r="H3" s="1" t="s">
        <v>15</v>
      </c>
      <c r="I3" s="1" t="s">
        <v>13</v>
      </c>
      <c r="J3" s="1" t="s">
        <v>11</v>
      </c>
    </row>
    <row r="4" spans="1:10" ht="12.75">
      <c r="A4" s="1">
        <f aca="true" t="shared" si="0" ref="A4:A16">YEAR(B4)</f>
        <v>2017</v>
      </c>
      <c r="B4" s="4">
        <f aca="true" t="shared" si="1" ref="B4:B12">_XLL.DATA.MESE(B3,-12*1)</f>
        <v>42736</v>
      </c>
      <c r="C4" s="4">
        <f aca="true" t="shared" si="2" ref="C4:C12">_XLL.DATA.MESE(C3,-12*1)</f>
        <v>43100</v>
      </c>
      <c r="D4" s="1" t="s">
        <v>10</v>
      </c>
      <c r="E4" s="1" t="s">
        <v>14</v>
      </c>
      <c r="F4" s="8">
        <v>7781034</v>
      </c>
      <c r="G4" s="1" t="s">
        <v>12</v>
      </c>
      <c r="H4" s="1" t="s">
        <v>15</v>
      </c>
      <c r="I4" s="7" t="s">
        <v>13</v>
      </c>
      <c r="J4" s="1" t="s">
        <v>11</v>
      </c>
    </row>
    <row r="5" spans="1:10" ht="12">
      <c r="A5" s="1">
        <f t="shared" si="0"/>
        <v>2016</v>
      </c>
      <c r="B5" s="4">
        <f t="shared" si="1"/>
        <v>42370</v>
      </c>
      <c r="C5" s="4">
        <f t="shared" si="2"/>
        <v>42735</v>
      </c>
      <c r="D5" s="1" t="s">
        <v>10</v>
      </c>
      <c r="E5" s="1" t="s">
        <v>14</v>
      </c>
      <c r="F5" s="8">
        <v>7787869</v>
      </c>
      <c r="G5" s="1" t="s">
        <v>12</v>
      </c>
      <c r="H5" s="1" t="s">
        <v>15</v>
      </c>
      <c r="I5" s="1" t="s">
        <v>13</v>
      </c>
      <c r="J5" s="1" t="s">
        <v>11</v>
      </c>
    </row>
    <row r="6" spans="1:10" ht="12">
      <c r="A6" s="1">
        <f t="shared" si="0"/>
        <v>2015</v>
      </c>
      <c r="B6" s="4">
        <f t="shared" si="1"/>
        <v>42005</v>
      </c>
      <c r="C6" s="4">
        <f t="shared" si="2"/>
        <v>42369</v>
      </c>
      <c r="D6" s="1" t="s">
        <v>10</v>
      </c>
      <c r="E6" s="1" t="s">
        <v>14</v>
      </c>
      <c r="F6" s="8">
        <v>7310000</v>
      </c>
      <c r="G6" s="1" t="s">
        <v>12</v>
      </c>
      <c r="H6" s="1" t="s">
        <v>15</v>
      </c>
      <c r="I6" s="1" t="s">
        <v>13</v>
      </c>
      <c r="J6" s="1" t="s">
        <v>11</v>
      </c>
    </row>
    <row r="7" spans="1:10" ht="12">
      <c r="A7" s="1">
        <f t="shared" si="0"/>
        <v>2014</v>
      </c>
      <c r="B7" s="4">
        <f t="shared" si="1"/>
        <v>41640</v>
      </c>
      <c r="C7" s="4">
        <f t="shared" si="2"/>
        <v>42004</v>
      </c>
      <c r="D7" s="1" t="s">
        <v>10</v>
      </c>
      <c r="E7" s="1" t="s">
        <v>14</v>
      </c>
      <c r="F7" s="8">
        <v>7263983</v>
      </c>
      <c r="G7" s="1" t="s">
        <v>12</v>
      </c>
      <c r="H7" s="1" t="s">
        <v>15</v>
      </c>
      <c r="I7" s="1" t="s">
        <v>13</v>
      </c>
      <c r="J7" s="1" t="s">
        <v>11</v>
      </c>
    </row>
    <row r="8" spans="1:10" ht="12">
      <c r="A8" s="1">
        <f t="shared" si="0"/>
        <v>2013</v>
      </c>
      <c r="B8" s="4">
        <f t="shared" si="1"/>
        <v>41275</v>
      </c>
      <c r="C8" s="4">
        <f t="shared" si="2"/>
        <v>41639</v>
      </c>
      <c r="D8" s="1" t="s">
        <v>10</v>
      </c>
      <c r="E8" s="1" t="s">
        <v>14</v>
      </c>
      <c r="F8" s="8">
        <v>8141262</v>
      </c>
      <c r="G8" s="1" t="s">
        <v>12</v>
      </c>
      <c r="H8" s="1" t="s">
        <v>15</v>
      </c>
      <c r="I8" s="1" t="s">
        <v>13</v>
      </c>
      <c r="J8" s="1" t="s">
        <v>11</v>
      </c>
    </row>
    <row r="9" spans="1:10" ht="12">
      <c r="A9" s="1">
        <f t="shared" si="0"/>
        <v>2012</v>
      </c>
      <c r="B9" s="4">
        <f t="shared" si="1"/>
        <v>40909</v>
      </c>
      <c r="C9" s="4">
        <f t="shared" si="2"/>
        <v>41274</v>
      </c>
      <c r="D9" s="1" t="s">
        <v>10</v>
      </c>
      <c r="E9" s="1" t="s">
        <v>14</v>
      </c>
      <c r="F9" s="8">
        <v>7784479</v>
      </c>
      <c r="G9" s="1" t="s">
        <v>12</v>
      </c>
      <c r="H9" s="1" t="s">
        <v>15</v>
      </c>
      <c r="I9" s="1" t="s">
        <v>13</v>
      </c>
      <c r="J9" s="1" t="s">
        <v>11</v>
      </c>
    </row>
    <row r="10" spans="1:10" ht="12">
      <c r="A10" s="1">
        <f t="shared" si="0"/>
        <v>2011</v>
      </c>
      <c r="B10" s="4">
        <f t="shared" si="1"/>
        <v>40544</v>
      </c>
      <c r="C10" s="4">
        <f t="shared" si="2"/>
        <v>40908</v>
      </c>
      <c r="D10" s="1" t="s">
        <v>10</v>
      </c>
      <c r="E10" s="1" t="s">
        <v>14</v>
      </c>
      <c r="F10" s="8">
        <v>7522507</v>
      </c>
      <c r="G10" s="1" t="s">
        <v>12</v>
      </c>
      <c r="H10" s="1" t="s">
        <v>15</v>
      </c>
      <c r="I10" s="1" t="s">
        <v>13</v>
      </c>
      <c r="J10" s="1" t="s">
        <v>11</v>
      </c>
    </row>
    <row r="11" spans="1:10" ht="12">
      <c r="A11" s="1">
        <f t="shared" si="0"/>
        <v>2010</v>
      </c>
      <c r="B11" s="4">
        <f t="shared" si="1"/>
        <v>40179</v>
      </c>
      <c r="C11" s="4">
        <f t="shared" si="2"/>
        <v>40543</v>
      </c>
      <c r="D11" s="1" t="s">
        <v>10</v>
      </c>
      <c r="E11" s="1" t="s">
        <v>14</v>
      </c>
      <c r="F11" s="8">
        <v>7497378</v>
      </c>
      <c r="G11" s="1" t="s">
        <v>12</v>
      </c>
      <c r="H11" s="1" t="s">
        <v>15</v>
      </c>
      <c r="I11" s="1" t="s">
        <v>13</v>
      </c>
      <c r="J11" s="1" t="s">
        <v>11</v>
      </c>
    </row>
    <row r="12" spans="1:10" ht="12">
      <c r="A12" s="1">
        <f t="shared" si="0"/>
        <v>2009</v>
      </c>
      <c r="B12" s="4">
        <f t="shared" si="1"/>
        <v>39814</v>
      </c>
      <c r="C12" s="4">
        <f t="shared" si="2"/>
        <v>40178</v>
      </c>
      <c r="D12" s="1" t="s">
        <v>10</v>
      </c>
      <c r="E12" s="1" t="s">
        <v>14</v>
      </c>
      <c r="F12" s="8">
        <v>6898491</v>
      </c>
      <c r="G12" s="1" t="s">
        <v>12</v>
      </c>
      <c r="H12" s="1" t="s">
        <v>15</v>
      </c>
      <c r="I12" s="1" t="s">
        <v>13</v>
      </c>
      <c r="J12" s="1" t="s">
        <v>11</v>
      </c>
    </row>
    <row r="13" spans="1:10" ht="12">
      <c r="A13" s="1">
        <f t="shared" si="0"/>
        <v>2008</v>
      </c>
      <c r="B13" s="4">
        <f aca="true" t="shared" si="3" ref="B13:C16">_XLL.DATA.MESE(B12,-12*1)</f>
        <v>39448</v>
      </c>
      <c r="C13" s="4">
        <f t="shared" si="3"/>
        <v>39813</v>
      </c>
      <c r="D13" s="1" t="s">
        <v>10</v>
      </c>
      <c r="E13" s="1" t="s">
        <v>14</v>
      </c>
      <c r="F13" s="8">
        <v>7071374</v>
      </c>
      <c r="G13" s="1" t="s">
        <v>12</v>
      </c>
      <c r="H13" s="1" t="s">
        <v>15</v>
      </c>
      <c r="I13" s="1" t="s">
        <v>13</v>
      </c>
      <c r="J13" s="1" t="s">
        <v>11</v>
      </c>
    </row>
    <row r="14" spans="1:10" ht="12">
      <c r="A14" s="1">
        <f t="shared" si="0"/>
        <v>2007</v>
      </c>
      <c r="B14" s="4">
        <f t="shared" si="3"/>
        <v>39083</v>
      </c>
      <c r="C14" s="4">
        <f t="shared" si="3"/>
        <v>39447</v>
      </c>
      <c r="D14" s="1" t="s">
        <v>10</v>
      </c>
      <c r="E14" s="1" t="s">
        <v>14</v>
      </c>
      <c r="F14" s="8">
        <v>6840015</v>
      </c>
      <c r="G14" s="1" t="s">
        <v>12</v>
      </c>
      <c r="H14" s="1" t="s">
        <v>15</v>
      </c>
      <c r="I14" s="1" t="s">
        <v>13</v>
      </c>
      <c r="J14" s="1" t="s">
        <v>11</v>
      </c>
    </row>
    <row r="15" spans="1:10" ht="12">
      <c r="A15" s="1">
        <f t="shared" si="0"/>
        <v>2006</v>
      </c>
      <c r="B15" s="4">
        <f t="shared" si="3"/>
        <v>38718</v>
      </c>
      <c r="C15" s="4">
        <f t="shared" si="3"/>
        <v>39082</v>
      </c>
      <c r="D15" s="1" t="s">
        <v>10</v>
      </c>
      <c r="E15" s="1" t="s">
        <v>14</v>
      </c>
      <c r="F15" s="8">
        <v>6623282</v>
      </c>
      <c r="G15" s="1" t="s">
        <v>12</v>
      </c>
      <c r="H15" s="1" t="s">
        <v>15</v>
      </c>
      <c r="I15" s="1" t="s">
        <v>13</v>
      </c>
      <c r="J15" s="1" t="s">
        <v>11</v>
      </c>
    </row>
    <row r="16" spans="1:10" ht="12">
      <c r="A16" s="1">
        <f t="shared" si="0"/>
        <v>2005</v>
      </c>
      <c r="B16" s="4">
        <f t="shared" si="3"/>
        <v>38353</v>
      </c>
      <c r="C16" s="4">
        <f t="shared" si="3"/>
        <v>38717</v>
      </c>
      <c r="D16" s="1" t="s">
        <v>10</v>
      </c>
      <c r="E16" s="1" t="s">
        <v>14</v>
      </c>
      <c r="F16" s="8">
        <v>5908355</v>
      </c>
      <c r="G16" s="1" t="s">
        <v>12</v>
      </c>
      <c r="H16" s="1" t="s">
        <v>15</v>
      </c>
      <c r="I16" s="1" t="s">
        <v>13</v>
      </c>
      <c r="J16" s="1" t="s">
        <v>11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2021-03-04T08:35:20Z</dcterms:modified>
  <cp:category/>
  <cp:version/>
  <cp:contentType/>
  <cp:contentStatus/>
</cp:coreProperties>
</file>