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5264" activeTab="0"/>
  </bookViews>
  <sheets>
    <sheet name="Processed" sheetId="1" r:id="rId1"/>
    <sheet name="MadridDatos 1.0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<sst xmlns="http://schemas.openxmlformats.org/spreadsheetml/2006/main" count="144" uniqueCount="63">
  <si>
    <t>H. Energía: Gas y Electricidad</t>
  </si>
  <si>
    <t xml:space="preserve"> Otras Energías</t>
  </si>
  <si>
    <t>1.1. Energía Solar. Producción en Régimen Especial en la ciudad de Madrid</t>
  </si>
  <si>
    <t/>
  </si>
  <si>
    <t>Potencia kW</t>
  </si>
  <si>
    <t>Nº Productores</t>
  </si>
  <si>
    <t>2000</t>
  </si>
  <si>
    <t>20</t>
  </si>
  <si>
    <t>3</t>
  </si>
  <si>
    <t>2001</t>
  </si>
  <si>
    <t>5</t>
  </si>
  <si>
    <t>2002</t>
  </si>
  <si>
    <t>8</t>
  </si>
  <si>
    <t>2003</t>
  </si>
  <si>
    <t>27</t>
  </si>
  <si>
    <t>2004</t>
  </si>
  <si>
    <t>2005</t>
  </si>
  <si>
    <t>21</t>
  </si>
  <si>
    <t>2006</t>
  </si>
  <si>
    <t>14</t>
  </si>
  <si>
    <t>2007</t>
  </si>
  <si>
    <t>37</t>
  </si>
  <si>
    <t>2008</t>
  </si>
  <si>
    <t>48</t>
  </si>
  <si>
    <t>2009</t>
  </si>
  <si>
    <t>13</t>
  </si>
  <si>
    <t>2010</t>
  </si>
  <si>
    <t>6</t>
  </si>
  <si>
    <t>2011</t>
  </si>
  <si>
    <t>2012</t>
  </si>
  <si>
    <t>10</t>
  </si>
  <si>
    <t>2013</t>
  </si>
  <si>
    <t>2014</t>
  </si>
  <si>
    <t>2015</t>
  </si>
  <si>
    <t>2</t>
  </si>
  <si>
    <t>2016</t>
  </si>
  <si>
    <t>2017</t>
  </si>
  <si>
    <t>1</t>
  </si>
  <si>
    <t>2018</t>
  </si>
  <si>
    <t>2019</t>
  </si>
  <si>
    <t>209</t>
  </si>
  <si>
    <t>FUENTE: Subdirección General de Promoción Industrial y Energética. Comunidad de Madrid (2000-2008). Elaboración propia</t>
  </si>
  <si>
    <t>OBSERVACIONES: NOTA: Las instalaciones que refleja la tabla son las instalaciones fotovoltaicas de autoconsumo y las instalaciones inscritas en el Registro de instalaciones de producción de energía eléctrica de la Comunidad de Madrid clasificadas en la categoría b, según el Real Decreto 413/2014 de 6 de junio, por el que se regula la producción de energía eléctrica a partir de fuentes de energías renovables, cogeneración y residuos (instalaciones que utilizan como energía primaria, la energía solar). ACLARACIÓN: el incremento tan significativo es tras la entrada en vigor del Real Decreto 244/2019 por el que se regulan las condiciones administrativas, técnicas y económicas del autoconsumo de energía eléctrica.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</si>
  <si>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</si>
  <si>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</si>
  <si>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</si>
  <si>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</si>
  <si>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</si>
  <si>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</si>
  <si>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</si>
  <si>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</si>
  <si>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Comentarios</t>
  </si>
  <si>
    <t>Segmento</t>
  </si>
  <si>
    <t>EMP6.5</t>
  </si>
  <si>
    <t>Potencia fotovoltaica instalada</t>
  </si>
  <si>
    <t>kW</t>
  </si>
  <si>
    <t>Madrid (Municipio)</t>
  </si>
  <si>
    <t xml:space="preserve"> Energía Solar. Producción en Régimen Especial en la ciudad de Madrid</t>
  </si>
  <si>
    <t>Infrastructure. Annually installed renewables (solar) generation capacity</t>
  </si>
  <si>
    <t>Fuente:</t>
  </si>
  <si>
    <t>Areas de Información Estadística</t>
  </si>
  <si>
    <t xml:space="preserve">Portal web del Ayuntamiento de Madrid </t>
  </si>
  <si>
    <t>http://www-2.munimadrid.es/CSE6/jsps/menuBancoDatos.jsp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</si>
</sst>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</numFmts>
  <fonts count="48">
    <font>
      <sz val="10"/>
      <name val="Arial"/>
      <family val="0"/>
    </font>
    <font>
      <b/>
      <sz val="11"/>
      <color indexed="8"/>
      <name val="Arial"/>
      <family val="0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Sans"/>
      <family val="0"/>
    </font>
    <font>
      <b/>
      <sz val="10"/>
      <color indexed="8"/>
      <name val="Sans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7" fillId="0" borderId="0" xfId="53" applyFont="1">
      <alignment/>
      <protection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8" fillId="0" borderId="0" xfId="0" applyFont="1" applyAlignment="1">
      <alignment vertical="center"/>
    </xf>
    <xf numFmtId="0" fontId="38" fillId="0" borderId="0" xfId="48" applyAlignment="1">
      <alignment vertical="center"/>
    </xf>
    <xf numFmtId="0" fontId="38" fillId="0" borderId="0" xfId="48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drid.es/portal/site/munimadrid" TargetMode="External" /><Relationship Id="rId2" Type="http://schemas.openxmlformats.org/officeDocument/2006/relationships/hyperlink" Target="http://www-2.munimadrid.es/CSE6/jsps/menuBancoDatos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4" max="4" width="17.28125" style="0" customWidth="1"/>
  </cols>
  <sheetData>
    <row r="1" spans="1:10" ht="12.75">
      <c r="A1" s="7" t="s">
        <v>43</v>
      </c>
      <c r="B1" s="7" t="s">
        <v>44</v>
      </c>
      <c r="C1" s="7" t="s">
        <v>45</v>
      </c>
      <c r="D1" s="7" t="s">
        <v>46</v>
      </c>
      <c r="E1" s="7" t="s">
        <v>47</v>
      </c>
      <c r="F1" s="7" t="s">
        <v>48</v>
      </c>
      <c r="G1" s="7" t="s">
        <v>49</v>
      </c>
      <c r="H1" s="7" t="s">
        <v>50</v>
      </c>
      <c r="I1" s="7" t="s">
        <v>51</v>
      </c>
      <c r="J1" s="7" t="s">
        <v>52</v>
      </c>
    </row>
    <row r="2" spans="1:8" ht="12.75">
      <c r="A2" t="str">
        <f>'MadridDatos 1.0'!A7</f>
        <v>2000</v>
      </c>
      <c r="B2" s="8">
        <v>36526</v>
      </c>
      <c r="C2" s="8">
        <v>36891</v>
      </c>
      <c r="D2" t="s">
        <v>54</v>
      </c>
      <c r="E2" t="s">
        <v>53</v>
      </c>
      <c r="F2" s="9">
        <f>'MadridDatos 1.0'!B7</f>
        <v>20</v>
      </c>
      <c r="G2" t="s">
        <v>55</v>
      </c>
      <c r="H2" t="s">
        <v>56</v>
      </c>
    </row>
    <row r="3" spans="1:8" ht="12.75">
      <c r="A3" t="str">
        <f>'MadridDatos 1.0'!A8</f>
        <v>2001</v>
      </c>
      <c r="B3" s="8">
        <v>36892</v>
      </c>
      <c r="C3" s="8">
        <v>37256</v>
      </c>
      <c r="D3" t="s">
        <v>54</v>
      </c>
      <c r="E3" t="s">
        <v>53</v>
      </c>
      <c r="F3" s="9">
        <f>'MadridDatos 1.0'!B8</f>
        <v>24.8</v>
      </c>
      <c r="G3" t="s">
        <v>55</v>
      </c>
      <c r="H3" t="s">
        <v>56</v>
      </c>
    </row>
    <row r="4" spans="1:8" ht="12.75">
      <c r="A4" t="str">
        <f>'MadridDatos 1.0'!A9</f>
        <v>2002</v>
      </c>
      <c r="B4" s="8">
        <v>37257</v>
      </c>
      <c r="C4" s="8">
        <v>37621</v>
      </c>
      <c r="D4" t="s">
        <v>54</v>
      </c>
      <c r="E4" t="s">
        <v>53</v>
      </c>
      <c r="F4" s="9">
        <f>'MadridDatos 1.0'!B9</f>
        <v>29.8</v>
      </c>
      <c r="G4" t="s">
        <v>55</v>
      </c>
      <c r="H4" t="s">
        <v>56</v>
      </c>
    </row>
    <row r="5" spans="1:8" ht="12.75">
      <c r="A5" t="str">
        <f>'MadridDatos 1.0'!A10</f>
        <v>2003</v>
      </c>
      <c r="B5" s="8">
        <v>37622</v>
      </c>
      <c r="C5" s="8">
        <v>37986</v>
      </c>
      <c r="D5" t="s">
        <v>54</v>
      </c>
      <c r="E5" t="s">
        <v>53</v>
      </c>
      <c r="F5" s="9">
        <f>'MadridDatos 1.0'!B10</f>
        <v>220.4</v>
      </c>
      <c r="G5" t="s">
        <v>55</v>
      </c>
      <c r="H5" t="s">
        <v>56</v>
      </c>
    </row>
    <row r="6" spans="1:8" ht="12.75">
      <c r="A6" t="str">
        <f>'MadridDatos 1.0'!A11</f>
        <v>2004</v>
      </c>
      <c r="B6" s="8">
        <v>37987</v>
      </c>
      <c r="C6" s="8">
        <v>38352</v>
      </c>
      <c r="D6" t="s">
        <v>54</v>
      </c>
      <c r="E6" t="s">
        <v>53</v>
      </c>
      <c r="F6" s="9">
        <f>'MadridDatos 1.0'!B11</f>
        <v>128.7</v>
      </c>
      <c r="G6" t="s">
        <v>55</v>
      </c>
      <c r="H6" t="s">
        <v>56</v>
      </c>
    </row>
    <row r="7" spans="1:8" ht="12.75">
      <c r="A7" t="str">
        <f>'MadridDatos 1.0'!A12</f>
        <v>2005</v>
      </c>
      <c r="B7" s="8">
        <v>38353</v>
      </c>
      <c r="C7" s="8">
        <v>38717</v>
      </c>
      <c r="D7" t="s">
        <v>54</v>
      </c>
      <c r="E7" t="s">
        <v>53</v>
      </c>
      <c r="F7" s="9">
        <f>'MadridDatos 1.0'!B12</f>
        <v>262.7</v>
      </c>
      <c r="G7" t="s">
        <v>55</v>
      </c>
      <c r="H7" t="s">
        <v>56</v>
      </c>
    </row>
    <row r="8" spans="1:8" ht="12.75">
      <c r="A8" t="str">
        <f>'MadridDatos 1.0'!A13</f>
        <v>2006</v>
      </c>
      <c r="B8" s="8">
        <v>38718</v>
      </c>
      <c r="C8" s="8">
        <v>39082</v>
      </c>
      <c r="D8" t="s">
        <v>54</v>
      </c>
      <c r="E8" t="s">
        <v>53</v>
      </c>
      <c r="F8" s="9">
        <f>'MadridDatos 1.0'!B13</f>
        <v>358.4</v>
      </c>
      <c r="G8" t="s">
        <v>55</v>
      </c>
      <c r="H8" t="s">
        <v>56</v>
      </c>
    </row>
    <row r="9" spans="1:8" ht="12.75">
      <c r="A9" t="str">
        <f>'MadridDatos 1.0'!A14</f>
        <v>2007</v>
      </c>
      <c r="B9" s="8">
        <v>39083</v>
      </c>
      <c r="C9" s="8">
        <v>39447</v>
      </c>
      <c r="D9" t="s">
        <v>54</v>
      </c>
      <c r="E9" t="s">
        <v>53</v>
      </c>
      <c r="F9" s="9">
        <f>'MadridDatos 1.0'!B14</f>
        <v>2333.4</v>
      </c>
      <c r="G9" t="s">
        <v>55</v>
      </c>
      <c r="H9" t="s">
        <v>56</v>
      </c>
    </row>
    <row r="10" spans="1:8" ht="12.75">
      <c r="A10" t="str">
        <f>'MadridDatos 1.0'!A15</f>
        <v>2008</v>
      </c>
      <c r="B10" s="8">
        <v>39448</v>
      </c>
      <c r="C10" s="8">
        <v>39813</v>
      </c>
      <c r="D10" t="s">
        <v>54</v>
      </c>
      <c r="E10" t="s">
        <v>53</v>
      </c>
      <c r="F10" s="9">
        <f>'MadridDatos 1.0'!B15</f>
        <v>1630.6</v>
      </c>
      <c r="G10" t="s">
        <v>55</v>
      </c>
      <c r="H10" t="s">
        <v>56</v>
      </c>
    </row>
    <row r="11" spans="1:8" ht="12.75">
      <c r="A11" t="str">
        <f>'MadridDatos 1.0'!A16</f>
        <v>2009</v>
      </c>
      <c r="B11" s="8">
        <v>39814</v>
      </c>
      <c r="C11" s="8">
        <v>40178</v>
      </c>
      <c r="D11" t="s">
        <v>54</v>
      </c>
      <c r="E11" t="s">
        <v>53</v>
      </c>
      <c r="F11" s="9">
        <f>'MadridDatos 1.0'!B16</f>
        <v>492.8</v>
      </c>
      <c r="G11" t="s">
        <v>55</v>
      </c>
      <c r="H11" t="s">
        <v>56</v>
      </c>
    </row>
    <row r="12" spans="1:8" ht="12.75">
      <c r="A12" t="str">
        <f>'MadridDatos 1.0'!A17</f>
        <v>2010</v>
      </c>
      <c r="B12" s="8">
        <v>40179</v>
      </c>
      <c r="C12" s="8">
        <v>40543</v>
      </c>
      <c r="D12" t="s">
        <v>54</v>
      </c>
      <c r="E12" t="s">
        <v>53</v>
      </c>
      <c r="F12" s="9">
        <f>'MadridDatos 1.0'!B17</f>
        <v>119.7</v>
      </c>
      <c r="G12" t="s">
        <v>55</v>
      </c>
      <c r="H12" t="s">
        <v>56</v>
      </c>
    </row>
    <row r="13" spans="1:8" ht="12.75">
      <c r="A13" t="str">
        <f>'MadridDatos 1.0'!A18</f>
        <v>2011</v>
      </c>
      <c r="B13" s="8">
        <v>40544</v>
      </c>
      <c r="C13" s="8">
        <v>40908</v>
      </c>
      <c r="D13" t="s">
        <v>54</v>
      </c>
      <c r="E13" t="s">
        <v>53</v>
      </c>
      <c r="F13" s="9">
        <f>'MadridDatos 1.0'!B18</f>
        <v>1456.7</v>
      </c>
      <c r="G13" t="s">
        <v>55</v>
      </c>
      <c r="H13" t="s">
        <v>56</v>
      </c>
    </row>
    <row r="14" spans="1:8" ht="12.75">
      <c r="A14" t="str">
        <f>'MadridDatos 1.0'!A19</f>
        <v>2012</v>
      </c>
      <c r="B14" s="8">
        <v>40909</v>
      </c>
      <c r="C14" s="8">
        <v>41274</v>
      </c>
      <c r="D14" t="s">
        <v>54</v>
      </c>
      <c r="E14" t="s">
        <v>53</v>
      </c>
      <c r="F14" s="9">
        <f>'MadridDatos 1.0'!B19</f>
        <v>547.1</v>
      </c>
      <c r="G14" t="s">
        <v>55</v>
      </c>
      <c r="H14" t="s">
        <v>56</v>
      </c>
    </row>
    <row r="15" spans="1:8" ht="12.75">
      <c r="A15" t="str">
        <f>'MadridDatos 1.0'!A20</f>
        <v>2013</v>
      </c>
      <c r="B15" s="8">
        <v>41275</v>
      </c>
      <c r="C15" s="8">
        <v>41639</v>
      </c>
      <c r="D15" t="s">
        <v>54</v>
      </c>
      <c r="E15" t="s">
        <v>53</v>
      </c>
      <c r="F15" s="9">
        <f>'MadridDatos 1.0'!B20</f>
        <v>31.1</v>
      </c>
      <c r="G15" t="s">
        <v>55</v>
      </c>
      <c r="H15" t="s">
        <v>56</v>
      </c>
    </row>
    <row r="16" spans="1:8" ht="12.75">
      <c r="A16" t="str">
        <f>'MadridDatos 1.0'!A21</f>
        <v>2014</v>
      </c>
      <c r="B16" s="8">
        <v>41640</v>
      </c>
      <c r="C16" s="8">
        <v>42004</v>
      </c>
      <c r="D16" t="s">
        <v>54</v>
      </c>
      <c r="E16" t="s">
        <v>53</v>
      </c>
      <c r="F16" s="9">
        <f>'MadridDatos 1.0'!B21</f>
        <v>116.4</v>
      </c>
      <c r="G16" t="s">
        <v>55</v>
      </c>
      <c r="H16" t="s">
        <v>56</v>
      </c>
    </row>
    <row r="17" spans="1:8" ht="12.75">
      <c r="A17" t="str">
        <f>'MadridDatos 1.0'!A22</f>
        <v>2015</v>
      </c>
      <c r="B17" s="8">
        <v>42005</v>
      </c>
      <c r="C17" s="8">
        <v>42369</v>
      </c>
      <c r="D17" t="s">
        <v>54</v>
      </c>
      <c r="E17" t="s">
        <v>53</v>
      </c>
      <c r="F17" s="9">
        <f>'MadridDatos 1.0'!B22</f>
        <v>6</v>
      </c>
      <c r="G17" t="s">
        <v>55</v>
      </c>
      <c r="H17" t="s">
        <v>56</v>
      </c>
    </row>
    <row r="18" spans="1:8" ht="12.75">
      <c r="A18" t="str">
        <f>'MadridDatos 1.0'!A23</f>
        <v>2016</v>
      </c>
      <c r="B18" s="8">
        <v>42370</v>
      </c>
      <c r="C18" s="8">
        <v>42735</v>
      </c>
      <c r="D18" t="s">
        <v>54</v>
      </c>
      <c r="E18" t="s">
        <v>53</v>
      </c>
      <c r="F18" s="9">
        <f>'MadridDatos 1.0'!B23</f>
        <v>33</v>
      </c>
      <c r="G18" t="s">
        <v>55</v>
      </c>
      <c r="H18" t="s">
        <v>56</v>
      </c>
    </row>
    <row r="19" spans="1:8" ht="12.75">
      <c r="A19" t="str">
        <f>'MadridDatos 1.0'!A24</f>
        <v>2017</v>
      </c>
      <c r="B19" s="8">
        <v>42736</v>
      </c>
      <c r="C19" s="8">
        <v>43100</v>
      </c>
      <c r="D19" t="s">
        <v>54</v>
      </c>
      <c r="E19" t="s">
        <v>53</v>
      </c>
      <c r="F19" s="9">
        <f>'MadridDatos 1.0'!B24</f>
        <v>15</v>
      </c>
      <c r="G19" t="s">
        <v>55</v>
      </c>
      <c r="H19" t="s">
        <v>56</v>
      </c>
    </row>
    <row r="20" spans="1:8" ht="12.75">
      <c r="A20" t="str">
        <f>'MadridDatos 1.0'!A25</f>
        <v>2018</v>
      </c>
      <c r="B20" s="8">
        <v>43101</v>
      </c>
      <c r="C20" s="8">
        <v>43465</v>
      </c>
      <c r="D20" t="s">
        <v>54</v>
      </c>
      <c r="E20" t="s">
        <v>53</v>
      </c>
      <c r="F20" s="9">
        <f>'MadridDatos 1.0'!B25</f>
        <v>32.5</v>
      </c>
      <c r="G20" t="s">
        <v>55</v>
      </c>
      <c r="H20" t="s">
        <v>56</v>
      </c>
    </row>
    <row r="21" spans="1:8" ht="12.75">
      <c r="A21" t="str">
        <f>'MadridDatos 1.0'!A26</f>
        <v>2019</v>
      </c>
      <c r="B21" s="8">
        <v>43466</v>
      </c>
      <c r="C21" s="8">
        <v>43830</v>
      </c>
      <c r="D21" t="s">
        <v>54</v>
      </c>
      <c r="E21" t="s">
        <v>53</v>
      </c>
      <c r="F21" s="9">
        <f>'MadridDatos 1.0'!B26</f>
        <v>4091.5</v>
      </c>
      <c r="G21" t="s">
        <v>55</v>
      </c>
      <c r="H21" t="s">
        <v>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16" width="11.421875" style="1" customWidth="1"/>
    <col min="17" max="17" width="12.57421875" style="1" customWidth="1"/>
    <col min="18" max="16384" width="11.421875" style="1" customWidth="1"/>
  </cols>
  <sheetData>
    <row r="1" s="3" customFormat="1" ht="17.25">
      <c r="A1" s="2" t="s">
        <v>0</v>
      </c>
    </row>
    <row r="2" ht="15">
      <c r="A2" s="2" t="s">
        <v>1</v>
      </c>
    </row>
    <row r="4" ht="15">
      <c r="A4" s="2" t="s">
        <v>2</v>
      </c>
    </row>
    <row r="5" ht="17.25">
      <c r="A5" s="4"/>
    </row>
    <row r="6" spans="1:3" ht="41.25">
      <c r="A6" s="5" t="s">
        <v>3</v>
      </c>
      <c r="B6" s="5" t="s">
        <v>4</v>
      </c>
      <c r="C6" s="5" t="s">
        <v>5</v>
      </c>
    </row>
    <row r="7" spans="1:3" ht="13.5">
      <c r="A7" s="5" t="s">
        <v>6</v>
      </c>
      <c r="B7" s="6">
        <v>20</v>
      </c>
      <c r="C7" s="6" t="s">
        <v>8</v>
      </c>
    </row>
    <row r="8" spans="1:3" ht="13.5">
      <c r="A8" s="5" t="s">
        <v>9</v>
      </c>
      <c r="B8" s="6">
        <v>24.8</v>
      </c>
      <c r="C8" s="6" t="s">
        <v>10</v>
      </c>
    </row>
    <row r="9" spans="1:3" ht="13.5">
      <c r="A9" s="5" t="s">
        <v>11</v>
      </c>
      <c r="B9" s="6">
        <v>29.8</v>
      </c>
      <c r="C9" s="6" t="s">
        <v>12</v>
      </c>
    </row>
    <row r="10" spans="1:3" ht="13.5">
      <c r="A10" s="5" t="s">
        <v>13</v>
      </c>
      <c r="B10" s="6">
        <v>220.4</v>
      </c>
      <c r="C10" s="6" t="s">
        <v>14</v>
      </c>
    </row>
    <row r="11" spans="1:3" ht="13.5">
      <c r="A11" s="5" t="s">
        <v>15</v>
      </c>
      <c r="B11" s="6">
        <v>128.7</v>
      </c>
      <c r="C11" s="6" t="s">
        <v>7</v>
      </c>
    </row>
    <row r="12" spans="1:3" ht="13.5">
      <c r="A12" s="5" t="s">
        <v>16</v>
      </c>
      <c r="B12" s="6">
        <v>262.7</v>
      </c>
      <c r="C12" s="6" t="s">
        <v>17</v>
      </c>
    </row>
    <row r="13" spans="1:3" ht="13.5">
      <c r="A13" s="5" t="s">
        <v>18</v>
      </c>
      <c r="B13" s="6">
        <v>358.4</v>
      </c>
      <c r="C13" s="6" t="s">
        <v>19</v>
      </c>
    </row>
    <row r="14" spans="1:3" ht="13.5">
      <c r="A14" s="5" t="s">
        <v>20</v>
      </c>
      <c r="B14" s="6">
        <v>2333.4</v>
      </c>
      <c r="C14" s="6" t="s">
        <v>21</v>
      </c>
    </row>
    <row r="15" spans="1:3" ht="13.5">
      <c r="A15" s="5" t="s">
        <v>22</v>
      </c>
      <c r="B15" s="6">
        <v>1630.6</v>
      </c>
      <c r="C15" s="6" t="s">
        <v>23</v>
      </c>
    </row>
    <row r="16" spans="1:3" ht="13.5">
      <c r="A16" s="5" t="s">
        <v>24</v>
      </c>
      <c r="B16" s="6">
        <v>492.8</v>
      </c>
      <c r="C16" s="6" t="s">
        <v>25</v>
      </c>
    </row>
    <row r="17" spans="1:3" ht="13.5">
      <c r="A17" s="5" t="s">
        <v>26</v>
      </c>
      <c r="B17" s="6">
        <v>119.7</v>
      </c>
      <c r="C17" s="6" t="s">
        <v>27</v>
      </c>
    </row>
    <row r="18" spans="1:3" ht="13.5">
      <c r="A18" s="5" t="s">
        <v>28</v>
      </c>
      <c r="B18" s="6">
        <v>1456.7</v>
      </c>
      <c r="C18" s="6" t="s">
        <v>25</v>
      </c>
    </row>
    <row r="19" spans="1:3" ht="13.5">
      <c r="A19" s="5" t="s">
        <v>29</v>
      </c>
      <c r="B19" s="6">
        <v>547.1</v>
      </c>
      <c r="C19" s="6" t="s">
        <v>30</v>
      </c>
    </row>
    <row r="20" spans="1:3" ht="13.5">
      <c r="A20" s="5" t="s">
        <v>31</v>
      </c>
      <c r="B20" s="6">
        <v>31.1</v>
      </c>
      <c r="C20" s="6" t="s">
        <v>8</v>
      </c>
    </row>
    <row r="21" spans="1:3" ht="13.5">
      <c r="A21" s="5" t="s">
        <v>32</v>
      </c>
      <c r="B21" s="6">
        <v>116.4</v>
      </c>
      <c r="C21" s="6" t="s">
        <v>19</v>
      </c>
    </row>
    <row r="22" spans="1:3" ht="13.5">
      <c r="A22" s="5" t="s">
        <v>33</v>
      </c>
      <c r="B22" s="6">
        <v>6</v>
      </c>
      <c r="C22" s="6" t="s">
        <v>34</v>
      </c>
    </row>
    <row r="23" spans="1:3" ht="13.5">
      <c r="A23" s="5" t="s">
        <v>35</v>
      </c>
      <c r="B23" s="6">
        <v>33</v>
      </c>
      <c r="C23" s="6" t="s">
        <v>34</v>
      </c>
    </row>
    <row r="24" spans="1:3" ht="13.5">
      <c r="A24" s="5" t="s">
        <v>36</v>
      </c>
      <c r="B24" s="6">
        <v>15</v>
      </c>
      <c r="C24" s="6" t="s">
        <v>37</v>
      </c>
    </row>
    <row r="25" spans="1:3" ht="13.5">
      <c r="A25" s="5" t="s">
        <v>38</v>
      </c>
      <c r="B25" s="6">
        <v>32.5</v>
      </c>
      <c r="C25" s="6" t="s">
        <v>34</v>
      </c>
    </row>
    <row r="26" spans="1:3" ht="13.5">
      <c r="A26" s="5" t="s">
        <v>39</v>
      </c>
      <c r="B26" s="6">
        <v>4091.5</v>
      </c>
      <c r="C26" s="6" t="s">
        <v>40</v>
      </c>
    </row>
    <row r="29" ht="12.75">
      <c r="A29" s="1" t="s">
        <v>41</v>
      </c>
    </row>
    <row r="30" ht="12.75">
      <c r="A30" s="1" t="s">
        <v>42</v>
      </c>
    </row>
  </sheetData>
  <sheetProtection/>
  <printOptions/>
  <pageMargins left="0.787401575" right="0.787401575" top="0.984251969" bottom="0.3937007874015748" header="0" footer="0"/>
  <pageSetup horizontalDpi="600" verticalDpi="600" orientation="landscape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B18" sqref="B18"/>
    </sheetView>
  </sheetViews>
  <sheetFormatPr defaultColWidth="11.421875" defaultRowHeight="12.75"/>
  <sheetData>
    <row r="3" ht="12.75">
      <c r="A3" t="s">
        <v>58</v>
      </c>
    </row>
    <row r="5" ht="12.75">
      <c r="B5" t="s">
        <v>57</v>
      </c>
    </row>
    <row r="9" ht="12.75">
      <c r="B9" t="s">
        <v>59</v>
      </c>
    </row>
    <row r="10" ht="15">
      <c r="B10" s="10" t="s">
        <v>60</v>
      </c>
    </row>
    <row r="11" ht="12.75">
      <c r="B11" s="11" t="s">
        <v>61</v>
      </c>
    </row>
    <row r="12" ht="12.75">
      <c r="B12" s="12" t="s">
        <v>62</v>
      </c>
    </row>
  </sheetData>
  <sheetProtection/>
  <hyperlinks>
    <hyperlink ref="B11" r:id="rId1" display="https://www.madrid.es/portal/site/munimadrid"/>
    <hyperlink ref="B12" r:id="rId2" display="http://www-2.munimadrid.es/CSE6/jsps/menuBancoDatos.jsp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Jens P</cp:lastModifiedBy>
  <cp:lastPrinted>2004-08-06T10:24:48Z</cp:lastPrinted>
  <dcterms:created xsi:type="dcterms:W3CDTF">2004-08-03T11:58:35Z</dcterms:created>
  <dcterms:modified xsi:type="dcterms:W3CDTF">2020-12-22T11:17:36Z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